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drawings/drawing9.xml" ContentType="application/vnd.openxmlformats-officedocument.drawingml.chartshapes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drawings/drawing13.xml" ContentType="application/vnd.openxmlformats-officedocument.drawingml.chartshapes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charts/chart19.xml" ContentType="application/vnd.openxmlformats-officedocument.drawingml.chart+xml"/>
  <Override PartName="/xl/drawings/drawing16.xml" ContentType="application/vnd.openxmlformats-officedocument.drawingml.chartshapes+xml"/>
  <Override PartName="/xl/charts/chart20.xml" ContentType="application/vnd.openxmlformats-officedocument.drawingml.chart+xml"/>
  <Override PartName="/xl/drawings/drawing17.xml" ContentType="application/vnd.openxmlformats-officedocument.drawingml.chartshapes+xml"/>
  <Override PartName="/xl/charts/chart2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92.168.0.28\Centro de informacion SIS\DireccionEstudios\Común Dpto. Inteligencia de Datos y Estadística\PNC E INFORMES 2025\04 - Abril - 2025\"/>
    </mc:Choice>
  </mc:AlternateContent>
  <xr:revisionPtr revIDLastSave="0" documentId="8_{E3987288-276C-4594-80F6-61E7E633B950}" xr6:coauthVersionLast="36" xr6:coauthVersionMax="36" xr10:uidLastSave="{00000000-0000-0000-0000-000000000000}"/>
  <bookViews>
    <workbookView xWindow="0" yWindow="0" windowWidth="28800" windowHeight="10965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externalReferences>
    <externalReference r:id="rId10"/>
    <externalReference r:id="rId11"/>
  </externalReference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Exon.'!$B$1:$B$272</definedName>
    <definedName name="_xlnm._FilterDatabase" localSheetId="2" hidden="1">'PNC Posic. y Partic.'!$B$58:$N$58</definedName>
  </definedNames>
  <calcPr calcId="191029"/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<sst xmlns="http://schemas.openxmlformats.org/spreadsheetml/2006/main" count="3392" uniqueCount="315">
  <si>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</si>
  <si>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</si>
  <si>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</si>
  <si>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</si>
  <si>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</si>
  <si>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</si>
  <si>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</si>
  <si>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</si>
  <si>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</si>
  <si>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</si>
  <si>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</si>
  <si>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</si>
  <si>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</si>
  <si>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</si>
  <si>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</si>
  <si>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</si>
  <si>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</si>
  <si>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</si>
  <si>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</si>
  <si>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</si>
  <si>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</si>
  <si>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</si>
  <si>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</si>
  <si>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</si>
  <si>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</si>
  <si>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</si>
  <si>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</si>
  <si>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</si>
  <si>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</si>
  <si>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</si>
  <si>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</si>
  <si>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</si>
  <si>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</si>
  <si>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</si>
  <si>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</si>
  <si>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</si>
  <si>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</si>
  <si>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</si>
  <si>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</si>
  <si>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</si>
  <si>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</si>
  <si>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</si>
  <si>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</si>
  <si>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</si>
  <si>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</si>
  <si>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</si>
  <si>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</si>
  <si>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</si>
  <si>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</si>
  <si>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</si>
  <si>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</si>
  <si>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</si>
  <si>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</si>
  <si>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</si>
  <si>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</si>
  <si>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</si>
  <si>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</si>
  <si>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</si>
  <si>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</si>
  <si>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</si>
  <si>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</si>
  <si>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</si>
  <si>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</si>
  <si>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</si>
  <si>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</si>
  <si>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</si>
  <si>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</si>
  <si>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</si>
  <si>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</si>
  <si>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</si>
  <si>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</si>
  <si>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</si>
  <si>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</si>
  <si>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</si>
  <si>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</si>
  <si>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</si>
  <si>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</si>
  <si>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</si>
  <si>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</si>
  <si>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</si>
  <si>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</si>
  <si>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</si>
  <si>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</si>
  <si>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</si>
  <si>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</si>
  <si>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</si>
  <si>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</si>
  <si>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</si>
  <si>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</si>
  <si>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</si>
  <si>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</si>
  <si>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</si>
  <si>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</si>
  <si>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</si>
  <si>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</si>
  <si>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</si>
  <si>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</si>
  <si>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</si>
  <si>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</si>
  <si>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</si>
  <si>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</si>
  <si>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</si>
  <si>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</si>
  <si>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</si>
  <si>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</si>
  <si>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</si>
  <si>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</si>
  <si>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</si>
  <si>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</si>
  <si>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</si>
  <si>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</si>
  <si>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</si>
  <si>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</si>
  <si>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</si>
  <si>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</si>
  <si>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</si>
  <si>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</si>
  <si>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</si>
  <si>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</si>
  <si>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</si>
  <si>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</si>
  <si>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</si>
  <si>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</si>
  <si>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</si>
  <si>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</si>
  <si>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</si>
  <si>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</si>
  <si>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</si>
  <si>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</si>
  <si>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</si>
  <si>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</si>
  <si>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Marzo. 2025</t>
  </si>
  <si>
    <t>Abril. 2025</t>
  </si>
  <si>
    <t>Febrero, 2025</t>
  </si>
  <si>
    <t>Marzo, 2025</t>
  </si>
  <si>
    <t>Abril,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</si>
  <si>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</si>
  <si>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</si>
  <si>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</si>
  <si>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</si>
  <si>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</si>
  <si>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Abril, 2024 - 2025</t>
  </si>
  <si>
    <t>Comparativo Enero, 2024 - 2025</t>
  </si>
  <si>
    <t xml:space="preserve">  </t>
  </si>
  <si>
    <t>Enero - Abril  , 2025</t>
  </si>
  <si>
    <t>Comparativo Enero - Abril  , 2024 - 2025</t>
  </si>
  <si>
    <t/>
  </si>
  <si>
    <t>Comparativo Enero - Abril  ,  2024 - 2025</t>
  </si>
  <si>
    <t>Año 2024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</si>
  <si>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</si>
  <si>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</si>
  <si>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</si>
  <si>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</si>
  <si>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</si>
  <si>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</si>
  <si>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</si>
  <si>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</si>
  <si>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</si>
  <si>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</si>
  <si>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</si>
  <si>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</si>
  <si>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</si>
  <si>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</si>
  <si>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</si>
  <si>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</si>
  <si>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</si>
  <si>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</si>
  <si>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</si>
  <si>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</si>
  <si>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</si>
  <si>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</si>
  <si>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</si>
  <si>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</si>
  <si>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</si>
  <si>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</si>
  <si>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</si>
  <si>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</si>
  <si>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</si>
  <si>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</si>
  <si>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</si>
  <si>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</si>
  <si>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</si>
  <si>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</si>
  <si>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</si>
  <si>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</si>
  <si>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</si>
  <si>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</si>
  <si>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</si>
  <si>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</si>
  <si>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</si>
  <si>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</si>
  <si>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</si>
  <si>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</si>
  <si>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</si>
  <si>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</si>
  <si>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</si>
  <si>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</si>
  <si>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</si>
  <si>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</si>
  <si>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</si>
  <si>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</si>
  <si>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</si>
  <si>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</si>
  <si>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</si>
  <si>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</si>
  <si>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</si>
  <si>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</si>
  <si>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</si>
  <si>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</si>
  <si>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</si>
  <si>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</si>
  <si>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</si>
  <si>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</si>
  <si>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</si>
  <si>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</si>
  <si>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</si>
  <si>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</si>
  <si>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</si>
  <si>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</si>
  <si>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</si>
  <si>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</si>
  <si>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</si>
  <si>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</si>
  <si>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</si>
  <si>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</si>
  <si>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</si>
  <si>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</si>
  <si>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</si>
  <si>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</si>
  <si>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</si>
  <si>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</si>
  <si>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</si>
  <si>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</si>
  <si>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</si>
  <si>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</si>
  <si>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</si>
  <si>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</si>
  <si>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</si>
  <si>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</si>
  <si>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</si>
  <si>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</si>
  <si>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</si>
  <si>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</si>
  <si>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</si>
  <si>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</si>
  <si>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</si>
  <si>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</si>
  <si>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</si>
  <si>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</si>
  <si>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</si>
  <si>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</si>
  <si>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</si>
  <si>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</si>
  <si>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</si>
  <si>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</si>
  <si>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</si>
  <si>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</si>
  <si>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</si>
  <si>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</si>
  <si>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</si>
  <si>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</si>
  <si>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</si>
  <si>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</si>
  <si>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</si>
  <si>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</si>
  <si>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</si>
  <si>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</si>
  <si>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</si>
  <si>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</si>
  <si>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</si>
  <si>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</si>
  <si>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</si>
  <si>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</si>
  <si>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</si>
  <si>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</si>
  <si>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</si>
  <si>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</si>
  <si>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</si>
  <si>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</si>
  <si>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</si>
  <si>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</si>
  <si>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</si>
  <si>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</si>
  <si>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</si>
  <si>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</si>
  <si>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</si>
  <si>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</si>
  <si>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</si>
  <si>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</si>
  <si>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</si>
  <si>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</si>
  <si>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</si>
  <si>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</si>
  <si>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</si>
  <si>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</si>
  <si>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</si>
  <si>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</si>
  <si>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</si>
  <si>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</si>
  <si>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</si>
  <si>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</si>
  <si>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</si>
  <si>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</si>
  <si>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 xml:space="preserve"> Abril  , 2024 - 2025</t>
  </si>
  <si>
    <t xml:space="preserve"> Marzo  , 2024 - 2025</t>
  </si>
  <si>
    <t xml:space="preserve"> Enero - Abril  , 2024 - 2025</t>
  </si>
  <si>
    <t xml:space="preserve"> Enero, 2024 - 2025</t>
  </si>
  <si>
    <t xml:space="preserve"> Febrero  , 2024 - 2025</t>
  </si>
  <si>
    <t>Posicion</t>
  </si>
  <si>
    <t>Compañias / Ramos</t>
  </si>
  <si>
    <t xml:space="preserve">Total </t>
  </si>
  <si>
    <t xml:space="preserve">Vida Colectivo </t>
  </si>
  <si>
    <t xml:space="preserve">Accidentes Personales </t>
  </si>
  <si>
    <t xml:space="preserve"> Fianzas </t>
  </si>
  <si>
    <t xml:space="preserve">  Participación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</si>
</sst>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70" formatCode="#,##0.0"/>
    <numFmt numFmtId="171" formatCode="_(* #,##0.0_);_(* \(#,##0.0\);_(* &quot;-&quot;??_);_(@_)"/>
    <numFmt numFmtId="172" formatCode="0.000%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16" fillId="0" borderId="0" xfId="0" applyFont="1"/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167" fontId="8" fillId="0" borderId="0" xfId="1" applyNumberFormat="1" applyFont="1"/>
    <xf numFmtId="167" fontId="8" fillId="0" borderId="0" xfId="0" applyNumberFormat="1" applyFont="1"/>
    <xf numFmtId="167" fontId="11" fillId="0" borderId="0" xfId="1" applyNumberFormat="1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0" fontId="6" fillId="0" borderId="3" xfId="0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0" fontId="8" fillId="0" borderId="1" xfId="0" applyFont="1" applyBorder="1" applyAlignment="1">
      <alignment horizontal="right"/>
    </xf>
    <xf numFmtId="3" fontId="19" fillId="0" borderId="0" xfId="0" applyNumberFormat="1" applyFont="1"/>
    <xf numFmtId="0" fontId="20" fillId="0" borderId="0" xfId="0" applyFont="1"/>
    <xf numFmtId="168" fontId="0" fillId="0" borderId="0" xfId="0" applyNumberFormat="1"/>
    <xf numFmtId="10" fontId="0" fillId="0" borderId="0" xfId="3" applyNumberFormat="1" applyFont="1"/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22" fillId="0" borderId="0" xfId="0" applyFont="1"/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center"/>
    </xf>
    <xf numFmtId="0" fontId="21" fillId="0" borderId="1" xfId="0" applyFont="1" applyBorder="1" applyAlignment="1">
      <alignment horizontal="center"/>
    </xf>
    <xf numFmtId="43" fontId="0" fillId="0" borderId="0" xfId="0" applyNumberFormat="1"/>
    <xf numFmtId="4" fontId="8" fillId="0" borderId="9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3" applyNumberFormat="1" applyFont="1" applyFill="1"/>
    <xf numFmtId="172" fontId="6" fillId="0" borderId="0" xfId="3" applyNumberFormat="1" applyFont="1" applyFill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165" fontId="0" fillId="0" borderId="0" xfId="3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/>
    </xf>
    <xf numFmtId="166" fontId="2" fillId="3" borderId="8" xfId="2" applyFont="1" applyFill="1" applyBorder="1" applyAlignment="1">
      <alignment horizontal="center" vertical="center" wrapText="1"/>
    </xf>
    <xf numFmtId="166" fontId="2" fillId="3" borderId="2" xfId="2" applyFont="1" applyFill="1" applyBorder="1" applyAlignment="1">
      <alignment horizontal="center" vertical="center" wrapText="1"/>
    </xf>
    <xf numFmtId="166" fontId="4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2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</cellXfs>
  <cellStyles count="4">
    <cellStyle name="Comma" xfId="1" builtinId="3"/>
    <cellStyle name="Euro" xfId="2" xr:uid="{00000000-0005-0000-0000-000002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127191124.67000002</c:v>
                </c:pt>
                <c:pt idx="1">
                  <c:v>1445073912.96</c:v>
                </c:pt>
                <c:pt idx="2">
                  <c:v>2845724630.02</c:v>
                </c:pt>
                <c:pt idx="3">
                  <c:v>387909844.94999993</c:v>
                </c:pt>
                <c:pt idx="4">
                  <c:v>2283910639.7900004</c:v>
                </c:pt>
                <c:pt idx="5">
                  <c:v>163654605.22000003</c:v>
                </c:pt>
                <c:pt idx="6">
                  <c:v>114517574.72999999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414029974.65999997</c:v>
                </c:pt>
                <c:pt idx="10">
                  <c:v>716842391.94999993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32.652389002990326</c:v>
                </c:pt>
                <c:pt idx="1">
                  <c:v>12.434907987602157</c:v>
                </c:pt>
                <c:pt idx="2">
                  <c:v>22.598262110028582</c:v>
                </c:pt>
                <c:pt idx="3">
                  <c:v>8.6133924695376685</c:v>
                </c:pt>
                <c:pt idx="4">
                  <c:v>16.847888299331164</c:v>
                </c:pt>
                <c:pt idx="5">
                  <c:v>121.31029771416513</c:v>
                </c:pt>
                <c:pt idx="6">
                  <c:v>34.064247928824386</c:v>
                </c:pt>
                <c:pt idx="7">
                  <c:v>6.825822363952085</c:v>
                </c:pt>
                <c:pt idx="8">
                  <c:v>52.043979113285566</c:v>
                </c:pt>
                <c:pt idx="9">
                  <c:v>2.4197533603704935</c:v>
                </c:pt>
                <c:pt idx="10">
                  <c:v>18.871349485671988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19.401839950242859</c:v>
                </c:pt>
                <c:pt idx="1">
                  <c:v>17.578603074671065</c:v>
                </c:pt>
                <c:pt idx="2">
                  <c:v>16.059691255945385</c:v>
                </c:pt>
                <c:pt idx="3">
                  <c:v>9.6597510422974135</c:v>
                </c:pt>
                <c:pt idx="4">
                  <c:v>7.5664242448127652</c:v>
                </c:pt>
                <c:pt idx="5">
                  <c:v>6.3833808234396283</c:v>
                </c:pt>
                <c:pt idx="6">
                  <c:v>4.9477231560226009</c:v>
                </c:pt>
                <c:pt idx="7">
                  <c:v>3.3289393182606188</c:v>
                </c:pt>
                <c:pt idx="8">
                  <c:v>2.6055621230513739</c:v>
                </c:pt>
                <c:pt idx="9">
                  <c:v>1.7568328918220042</c:v>
                </c:pt>
                <c:pt idx="10">
                  <c:v>1.3105916785602949</c:v>
                </c:pt>
                <c:pt idx="11">
                  <c:v>0.98416913800942529</c:v>
                </c:pt>
                <c:pt idx="12">
                  <c:v>0.92915199489785139</c:v>
                </c:pt>
                <c:pt idx="13">
                  <c:v>0.79152757552712683</c:v>
                </c:pt>
                <c:pt idx="14">
                  <c:v>0.76454255767272195</c:v>
                </c:pt>
                <c:pt idx="15">
                  <c:v>0.72735148180195752</c:v>
                </c:pt>
                <c:pt idx="16">
                  <c:v>0.66820683178366891</c:v>
                </c:pt>
                <c:pt idx="17">
                  <c:v>0.644110995916092</c:v>
                </c:pt>
                <c:pt idx="18">
                  <c:v>0.61598151819843039</c:v>
                </c:pt>
                <c:pt idx="19">
                  <c:v>0.54544145538164057</c:v>
                </c:pt>
                <c:pt idx="20">
                  <c:v>0.53113578055661748</c:v>
                </c:pt>
                <c:pt idx="21">
                  <c:v>0.50925412917798207</c:v>
                </c:pt>
                <c:pt idx="22">
                  <c:v>0.40714297292846291</c:v>
                </c:pt>
                <c:pt idx="23">
                  <c:v>0.31288248817962694</c:v>
                </c:pt>
                <c:pt idx="24">
                  <c:v>0.25399508910515822</c:v>
                </c:pt>
                <c:pt idx="25">
                  <c:v>0.20392831931249539</c:v>
                </c:pt>
                <c:pt idx="26">
                  <c:v>0.15578573277103053</c:v>
                </c:pt>
                <c:pt idx="27">
                  <c:v>0.13797212532788528</c:v>
                </c:pt>
                <c:pt idx="28">
                  <c:v>7.4025218655810077E-2</c:v>
                </c:pt>
                <c:pt idx="29">
                  <c:v>7.1457930250411403E-2</c:v>
                </c:pt>
                <c:pt idx="30">
                  <c:v>3.7913697486157742E-2</c:v>
                </c:pt>
                <c:pt idx="31">
                  <c:v>2.339939024051331E-2</c:v>
                </c:pt>
                <c:pt idx="32">
                  <c:v>1.1284017692890537E-2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BMI Compañía de Seguros, S. A.</c:v>
                </c:pt>
                <c:pt idx="21">
                  <c:v>Seguros APS, S.R.L.</c:v>
                </c:pt>
                <c:pt idx="22">
                  <c:v>Seguros Ademi, S.A.</c:v>
                </c:pt>
                <c:pt idx="23">
                  <c:v>Aseguradora Agropecuaria Dominicana, S. 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18.248602649370973</c:v>
                </c:pt>
                <c:pt idx="1">
                  <c:v>17.466584437680908</c:v>
                </c:pt>
                <c:pt idx="2">
                  <c:v>17.158020152883701</c:v>
                </c:pt>
                <c:pt idx="3">
                  <c:v>9.9694681859220182</c:v>
                </c:pt>
                <c:pt idx="4">
                  <c:v>8.3808988697521407</c:v>
                </c:pt>
                <c:pt idx="5">
                  <c:v>6.9986240931369776</c:v>
                </c:pt>
                <c:pt idx="6">
                  <c:v>4.7737682528878809</c:v>
                </c:pt>
                <c:pt idx="7">
                  <c:v>3.0826325679890969</c:v>
                </c:pt>
                <c:pt idx="8">
                  <c:v>3.0099922336062597</c:v>
                </c:pt>
                <c:pt idx="9">
                  <c:v>1.4542691295506858</c:v>
                </c:pt>
                <c:pt idx="10">
                  <c:v>1.1302371880380624</c:v>
                </c:pt>
                <c:pt idx="11">
                  <c:v>0.89091938575843099</c:v>
                </c:pt>
                <c:pt idx="12">
                  <c:v>0.87656126844061233</c:v>
                </c:pt>
                <c:pt idx="13">
                  <c:v>0.84336208050397132</c:v>
                </c:pt>
                <c:pt idx="14">
                  <c:v>0.68769044129269152</c:v>
                </c:pt>
                <c:pt idx="15">
                  <c:v>0.63334207806442122</c:v>
                </c:pt>
                <c:pt idx="16">
                  <c:v>0.59551444102497619</c:v>
                </c:pt>
                <c:pt idx="17">
                  <c:v>0.58286510619074949</c:v>
                </c:pt>
                <c:pt idx="18">
                  <c:v>0.53346381789088904</c:v>
                </c:pt>
                <c:pt idx="19">
                  <c:v>0.51577476723336768</c:v>
                </c:pt>
                <c:pt idx="20">
                  <c:v>0.42625957939863812</c:v>
                </c:pt>
                <c:pt idx="21">
                  <c:v>0.3792839030756</c:v>
                </c:pt>
                <c:pt idx="22">
                  <c:v>0.307333281245736</c:v>
                </c:pt>
                <c:pt idx="23">
                  <c:v>0.24928101004977302</c:v>
                </c:pt>
                <c:pt idx="24">
                  <c:v>0.20423425407969123</c:v>
                </c:pt>
                <c:pt idx="25">
                  <c:v>0.17917228045159009</c:v>
                </c:pt>
                <c:pt idx="26">
                  <c:v>0.12703279348039331</c:v>
                </c:pt>
                <c:pt idx="27">
                  <c:v>0.10488141448730288</c:v>
                </c:pt>
                <c:pt idx="28">
                  <c:v>9.0546644885619004E-2</c:v>
                </c:pt>
                <c:pt idx="29">
                  <c:v>5.1228584920396315E-2</c:v>
                </c:pt>
                <c:pt idx="30">
                  <c:v>2.6832015513819283E-2</c:v>
                </c:pt>
                <c:pt idx="31">
                  <c:v>1.8774370870336038E-2</c:v>
                </c:pt>
                <c:pt idx="32">
                  <c:v>2.5487203222835418E-3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Angloamericana de Seguros, S. A.</c:v>
                </c:pt>
                <c:pt idx="17">
                  <c:v>Seguros APS, S.R.L.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Seguros La Internacional, S. A.</c:v>
                </c:pt>
                <c:pt idx="21">
                  <c:v>Aseguradora Agropecuaria Dominicana, S. A.</c:v>
                </c:pt>
                <c:pt idx="22">
                  <c:v>BMI Compañía de Seguros,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22.020297399437851</c:v>
                </c:pt>
                <c:pt idx="1">
                  <c:v>16.630402633157228</c:v>
                </c:pt>
                <c:pt idx="2">
                  <c:v>14.948150043393627</c:v>
                </c:pt>
                <c:pt idx="3">
                  <c:v>10.36074450706549</c:v>
                </c:pt>
                <c:pt idx="4">
                  <c:v>8.2460107701723135</c:v>
                </c:pt>
                <c:pt idx="5">
                  <c:v>6.4744041821711606</c:v>
                </c:pt>
                <c:pt idx="6">
                  <c:v>4.9222080612886066</c:v>
                </c:pt>
                <c:pt idx="7">
                  <c:v>2.9886766481726483</c:v>
                </c:pt>
                <c:pt idx="8">
                  <c:v>2.7247655437967788</c:v>
                </c:pt>
                <c:pt idx="9">
                  <c:v>1.4495809374793616</c:v>
                </c:pt>
                <c:pt idx="10">
                  <c:v>1.0810530432121275</c:v>
                </c:pt>
                <c:pt idx="11">
                  <c:v>0.83172496492012105</c:v>
                </c:pt>
                <c:pt idx="12">
                  <c:v>0.80022058440593602</c:v>
                </c:pt>
                <c:pt idx="13">
                  <c:v>0.7525817436434119</c:v>
                </c:pt>
                <c:pt idx="14">
                  <c:v>0.67460385424496894</c:v>
                </c:pt>
                <c:pt idx="15">
                  <c:v>0.58506425859812672</c:v>
                </c:pt>
                <c:pt idx="16">
                  <c:v>0.55097340709760723</c:v>
                </c:pt>
                <c:pt idx="17">
                  <c:v>0.49790515138983099</c:v>
                </c:pt>
                <c:pt idx="18">
                  <c:v>0.49547080898242812</c:v>
                </c:pt>
                <c:pt idx="19">
                  <c:v>0.49268447851444441</c:v>
                </c:pt>
                <c:pt idx="20">
                  <c:v>0.48570238617151706</c:v>
                </c:pt>
                <c:pt idx="21">
                  <c:v>0.42360980690023819</c:v>
                </c:pt>
                <c:pt idx="22">
                  <c:v>0.41253663099470744</c:v>
                </c:pt>
                <c:pt idx="23">
                  <c:v>0.27575066859629838</c:v>
                </c:pt>
                <c:pt idx="24">
                  <c:v>0.20890621486910405</c:v>
                </c:pt>
                <c:pt idx="25">
                  <c:v>0.18667423141664286</c:v>
                </c:pt>
                <c:pt idx="26">
                  <c:v>0.14359816964364067</c:v>
                </c:pt>
                <c:pt idx="27">
                  <c:v>0.13200113486180254</c:v>
                </c:pt>
                <c:pt idx="28">
                  <c:v>8.0952431412806947E-2</c:v>
                </c:pt>
                <c:pt idx="29">
                  <c:v>4.9350221440320391E-2</c:v>
                </c:pt>
                <c:pt idx="30">
                  <c:v>3.5842772388733707E-2</c:v>
                </c:pt>
                <c:pt idx="31">
                  <c:v>3.1481967765718342E-2</c:v>
                </c:pt>
                <c:pt idx="32">
                  <c:v>6.070342394411724E-3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Atlántica Seguros, S. A.</c:v>
                </c:pt>
                <c:pt idx="14">
                  <c:v>Aseguradora Agropecuaria Dominicana, S. A.</c:v>
                </c:pt>
                <c:pt idx="15">
                  <c:v>One Alliance Seguros, S.A.</c:v>
                </c:pt>
                <c:pt idx="16">
                  <c:v>Angloamericana de Seguros, S. A.</c:v>
                </c:pt>
                <c:pt idx="17">
                  <c:v>Seguros La Internacional, S. A.</c:v>
                </c:pt>
                <c:pt idx="18">
                  <c:v>Seguros APS, S.R.L.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Seguros Ademi, S.A.</c:v>
                </c:pt>
                <c:pt idx="23">
                  <c:v>Multiseguros Su, S.A.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Unit, S.A.</c:v>
                </c:pt>
                <c:pt idx="27">
                  <c:v>Confederación del Canadá Dominicana, S. A.</c:v>
                </c:pt>
                <c:pt idx="28">
                  <c:v>Hylseg Seguros S.A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Creciendo Seguros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37.419277121113865</c:v>
                </c:pt>
                <c:pt idx="1">
                  <c:v>51.388309497193937</c:v>
                </c:pt>
                <c:pt idx="2">
                  <c:v>61.825670054670844</c:v>
                </c:pt>
                <c:pt idx="3">
                  <c:v>70.637670686905565</c:v>
                </c:pt>
                <c:pt idx="4">
                  <c:v>78.290642956117779</c:v>
                </c:pt>
                <c:pt idx="5">
                  <c:v>83.67751751309568</c:v>
                </c:pt>
                <c:pt idx="6">
                  <c:v>86.817845510538973</c:v>
                </c:pt>
                <c:pt idx="7">
                  <c:v>89.590914737908307</c:v>
                </c:pt>
                <c:pt idx="8">
                  <c:v>90.967652319332998</c:v>
                </c:pt>
                <c:pt idx="9">
                  <c:v>92.036567260058931</c:v>
                </c:pt>
                <c:pt idx="10">
                  <c:v>92.858457821385983</c:v>
                </c:pt>
                <c:pt idx="11">
                  <c:v>93.592825663499909</c:v>
                </c:pt>
                <c:pt idx="12">
                  <c:v>94.284854845451633</c:v>
                </c:pt>
                <c:pt idx="13">
                  <c:v>94.955894690668032</c:v>
                </c:pt>
                <c:pt idx="14">
                  <c:v>95.609441192341819</c:v>
                </c:pt>
                <c:pt idx="15">
                  <c:v>96.173122644247002</c:v>
                </c:pt>
                <c:pt idx="16">
                  <c:v>96.706465822794428</c:v>
                </c:pt>
                <c:pt idx="17">
                  <c:v>97.17465234762345</c:v>
                </c:pt>
                <c:pt idx="18">
                  <c:v>97.608241972968571</c:v>
                </c:pt>
                <c:pt idx="19">
                  <c:v>98.040504431192232</c:v>
                </c:pt>
                <c:pt idx="20">
                  <c:v>98.455885437092221</c:v>
                </c:pt>
                <c:pt idx="21">
                  <c:v>98.826560232040123</c:v>
                </c:pt>
                <c:pt idx="22">
                  <c:v>99.075525844707627</c:v>
                </c:pt>
                <c:pt idx="23">
                  <c:v>99.285573675013936</c:v>
                </c:pt>
                <c:pt idx="24">
                  <c:v>99.495606178636436</c:v>
                </c:pt>
                <c:pt idx="25">
                  <c:v>99.656611935612929</c:v>
                </c:pt>
                <c:pt idx="26">
                  <c:v>99.80076008653262</c:v>
                </c:pt>
                <c:pt idx="27">
                  <c:v>99.874427972185003</c:v>
                </c:pt>
                <c:pt idx="28">
                  <c:v>99.918496204606882</c:v>
                </c:pt>
                <c:pt idx="29">
                  <c:v>99.95984401989179</c:v>
                </c:pt>
                <c:pt idx="30">
                  <c:v>99.994713785668253</c:v>
                </c:pt>
                <c:pt idx="31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APS, S.R.L.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Angloamericana de Seguros,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29.061215176982429</c:v>
                </c:pt>
                <c:pt idx="1">
                  <c:v>43.752249514455364</c:v>
                </c:pt>
                <c:pt idx="2">
                  <c:v>56.755208290490692</c:v>
                </c:pt>
                <c:pt idx="3">
                  <c:v>67.909627202243627</c:v>
                </c:pt>
                <c:pt idx="4">
                  <c:v>76.039855873941207</c:v>
                </c:pt>
                <c:pt idx="5">
                  <c:v>81.029925426272911</c:v>
                </c:pt>
                <c:pt idx="6">
                  <c:v>85.601697908853367</c:v>
                </c:pt>
                <c:pt idx="7">
                  <c:v>88.146614213616417</c:v>
                </c:pt>
                <c:pt idx="8">
                  <c:v>90.644286909294649</c:v>
                </c:pt>
                <c:pt idx="9">
                  <c:v>91.917041733012752</c:v>
                </c:pt>
                <c:pt idx="10">
                  <c:v>92.788706041439553</c:v>
                </c:pt>
                <c:pt idx="11">
                  <c:v>93.505495232283991</c:v>
                </c:pt>
                <c:pt idx="12">
                  <c:v>94.189137400261728</c:v>
                </c:pt>
                <c:pt idx="13">
                  <c:v>94.870384031144681</c:v>
                </c:pt>
                <c:pt idx="14">
                  <c:v>95.466729717947814</c:v>
                </c:pt>
                <c:pt idx="15">
                  <c:v>96.039606695074937</c:v>
                </c:pt>
                <c:pt idx="16">
                  <c:v>96.512509604342384</c:v>
                </c:pt>
                <c:pt idx="17">
                  <c:v>96.961100413256986</c:v>
                </c:pt>
                <c:pt idx="18">
                  <c:v>97.392386147144776</c:v>
                </c:pt>
                <c:pt idx="19">
                  <c:v>97.820854075532779</c:v>
                </c:pt>
                <c:pt idx="20">
                  <c:v>98.226486535150826</c:v>
                </c:pt>
                <c:pt idx="21">
                  <c:v>98.591867923778452</c:v>
                </c:pt>
                <c:pt idx="22">
                  <c:v>98.945626741734415</c:v>
                </c:pt>
                <c:pt idx="23">
                  <c:v>99.192616835334604</c:v>
                </c:pt>
                <c:pt idx="24">
                  <c:v>99.368427308671954</c:v>
                </c:pt>
                <c:pt idx="25">
                  <c:v>99.524863912058322</c:v>
                </c:pt>
                <c:pt idx="26">
                  <c:v>99.669331370319625</c:v>
                </c:pt>
                <c:pt idx="27">
                  <c:v>99.792404299456365</c:v>
                </c:pt>
                <c:pt idx="28">
                  <c:v>99.878221674827586</c:v>
                </c:pt>
                <c:pt idx="29">
                  <c:v>99.920554992928359</c:v>
                </c:pt>
                <c:pt idx="30">
                  <c:v>99.958618301402694</c:v>
                </c:pt>
                <c:pt idx="31">
                  <c:v>99.994492385911627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10056552147.769999</c:v>
                </c:pt>
                <c:pt idx="1">
                  <c:v>6856110487.2399998</c:v>
                </c:pt>
                <c:pt idx="2">
                  <c:v>6541278394.8699989</c:v>
                </c:pt>
                <c:pt idx="3">
                  <c:v>4530657997.4400005</c:v>
                </c:pt>
                <c:pt idx="4">
                  <c:v>3220559906.4299998</c:v>
                </c:pt>
                <c:pt idx="5">
                  <c:v>2748357125.2599998</c:v>
                </c:pt>
                <c:pt idx="6">
                  <c:v>1740658453.3900001</c:v>
                </c:pt>
                <c:pt idx="7">
                  <c:v>1339886957.7</c:v>
                </c:pt>
                <c:pt idx="8">
                  <c:v>1172158549.3099999</c:v>
                </c:pt>
                <c:pt idx="9">
                  <c:v>626776603.29999995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11038548321.559999</c:v>
                </c:pt>
                <c:pt idx="1">
                  <c:v>8336649580.2999992</c:v>
                </c:pt>
                <c:pt idx="2">
                  <c:v>7493353680.8700008</c:v>
                </c:pt>
                <c:pt idx="3">
                  <c:v>5193734526.5600004</c:v>
                </c:pt>
                <c:pt idx="4">
                  <c:v>4133640281.7599998</c:v>
                </c:pt>
                <c:pt idx="5">
                  <c:v>3245552143.1799998</c:v>
                </c:pt>
                <c:pt idx="6">
                  <c:v>2467452212.2799997</c:v>
                </c:pt>
                <c:pt idx="7">
                  <c:v>1498192826.3699999</c:v>
                </c:pt>
                <c:pt idx="8">
                  <c:v>1365896907.5</c:v>
                </c:pt>
                <c:pt idx="9">
                  <c:v>726659996.19000006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'[1]1eras 10 Compañías'!$B$103:$C$103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'1eras 10 Compañías'!$A$104:$A$113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Compañías'!$C$104:$C$113</c:f>
              <c:numCache>
                <c:formatCode>#,##0</c:formatCode>
                <c:ptCount val="10"/>
                <c:pt idx="0">
                  <c:v>2085323485.5999997</c:v>
                </c:pt>
                <c:pt idx="1">
                  <c:v>1166200331.04</c:v>
                </c:pt>
                <c:pt idx="2">
                  <c:v>1632646751.6900001</c:v>
                </c:pt>
                <c:pt idx="3">
                  <c:v>872643918.10000002</c:v>
                </c:pt>
                <c:pt idx="4">
                  <c:v>674574004.16000009</c:v>
                </c:pt>
                <c:pt idx="5">
                  <c:v>577732294.86000013</c:v>
                </c:pt>
                <c:pt idx="6">
                  <c:v>367239321.49000001</c:v>
                </c:pt>
                <c:pt idx="7">
                  <c:v>313991218.02999997</c:v>
                </c:pt>
                <c:pt idx="8">
                  <c:v>327169722.33999997</c:v>
                </c:pt>
                <c:pt idx="9">
                  <c:v>167413367.50999999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C-4499-80DB-23A1A3134502}"/>
            </c:ext>
          </c:extLst>
        </c:ser>
        <c:ser>
          <c:idx val="0"/>
          <c:order val="1"/>
          <c:tx>
            <c:strRef>
              <c:f>'[1]1eras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'[1]1eras 10 Compañías'!$C$10:$C$19</c:f>
              <c:numCache>
                <c:formatCode>General</c:formatCode>
                <c:ptCount val="10"/>
                <c:pt idx="0">
                  <c:v>3902212778.4199996</c:v>
                </c:pt>
                <c:pt idx="1">
                  <c:v>3081310904.5699997</c:v>
                </c:pt>
                <c:pt idx="2">
                  <c:v>3239921708.71</c:v>
                </c:pt>
                <c:pt idx="3">
                  <c:v>1888631050.6800003</c:v>
                </c:pt>
                <c:pt idx="4">
                  <c:v>1410821957.9199998</c:v>
                </c:pt>
                <c:pt idx="5">
                  <c:v>1361698932.4199998</c:v>
                </c:pt>
                <c:pt idx="6">
                  <c:v>773215798.88999999</c:v>
                </c:pt>
                <c:pt idx="7">
                  <c:v>711665216.27999997</c:v>
                </c:pt>
                <c:pt idx="8">
                  <c:v>598493490.28999996</c:v>
                </c:pt>
                <c:pt idx="9">
                  <c:v>320774044.35999995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C-4499-80DB-23A1A3134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541666666666664E-3"/>
          <c:y val="0.79955343610217733"/>
          <c:w val="0.13593771793018627"/>
          <c:h val="0.19672137813759194"/>
        </c:manualLayout>
      </c:layout>
      <c:overlay val="0"/>
      <c:spPr>
        <a:gradFill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Compañías'!$B$140:$C$140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Compañías'!$A$145:$A$154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Compañías'!$C$145:$C$154</c:f>
              <c:numCache>
                <c:formatCode>#,##0</c:formatCode>
                <c:ptCount val="10"/>
                <c:pt idx="0">
                  <c:v>1915110573.5299997</c:v>
                </c:pt>
                <c:pt idx="1">
                  <c:v>1607274957.0199997</c:v>
                </c:pt>
                <c:pt idx="2">
                  <c:v>1816889292.8199999</c:v>
                </c:pt>
                <c:pt idx="3">
                  <c:v>1015987132.5800002</c:v>
                </c:pt>
                <c:pt idx="4">
                  <c:v>736247953.75999975</c:v>
                </c:pt>
                <c:pt idx="5">
                  <c:v>783966637.5599997</c:v>
                </c:pt>
                <c:pt idx="6">
                  <c:v>405976477.39999998</c:v>
                </c:pt>
                <c:pt idx="7">
                  <c:v>397673998.25</c:v>
                </c:pt>
                <c:pt idx="8">
                  <c:v>271323767.94999999</c:v>
                </c:pt>
                <c:pt idx="9">
                  <c:v>153360676.84999996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F45-9C95-AF940BA88732}"/>
            </c:ext>
          </c:extLst>
        </c:ser>
        <c:ser>
          <c:idx val="1"/>
          <c:order val="1"/>
          <c:tx>
            <c:strRef>
              <c:f>'[2]1eras 10 Compañías'!$D$140:$E$140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Compañías'!$A$145:$A$154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Compañías'!$E$145:$E$154</c:f>
              <c:numCache>
                <c:formatCode>#,##0</c:formatCode>
                <c:ptCount val="10"/>
                <c:pt idx="0">
                  <c:v>2053172526.6199999</c:v>
                </c:pt>
                <c:pt idx="1">
                  <c:v>1965186704.4499998</c:v>
                </c:pt>
                <c:pt idx="2">
                  <c:v>1930469760.6699998</c:v>
                </c:pt>
                <c:pt idx="3">
                  <c:v>1121677017.01</c:v>
                </c:pt>
                <c:pt idx="4">
                  <c:v>942945147</c:v>
                </c:pt>
                <c:pt idx="5">
                  <c:v>787423727.07999992</c:v>
                </c:pt>
                <c:pt idx="6">
                  <c:v>537102484.70000005</c:v>
                </c:pt>
                <c:pt idx="7">
                  <c:v>346830747.52999997</c:v>
                </c:pt>
                <c:pt idx="8">
                  <c:v>338657894.97000009</c:v>
                </c:pt>
                <c:pt idx="9">
                  <c:v>163621592.31999999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F-4F45-9C95-AF940BA88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189863086.38</c:v>
                </c:pt>
                <c:pt idx="1">
                  <c:v>1706795985.4000003</c:v>
                </c:pt>
                <c:pt idx="2">
                  <c:v>2933569940.7200003</c:v>
                </c:pt>
                <c:pt idx="3">
                  <c:v>121398797.41</c:v>
                </c:pt>
                <c:pt idx="4">
                  <c:v>2580539492.4800005</c:v>
                </c:pt>
                <c:pt idx="5">
                  <c:v>105362592.25</c:v>
                </c:pt>
                <c:pt idx="6">
                  <c:v>130373677.81999998</c:v>
                </c:pt>
                <c:pt idx="7">
                  <c:v>2493426896.6500001</c:v>
                </c:pt>
                <c:pt idx="8">
                  <c:v>25720884.030000001</c:v>
                </c:pt>
                <c:pt idx="9">
                  <c:v>180011463.00999999</c:v>
                </c:pt>
                <c:pt idx="10">
                  <c:v>784059070.11000013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Compañías'!$B$8:$C$8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Compañías'!$A$186:$A$195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Compañías'!$C$186:$C$195</c:f>
              <c:numCache>
                <c:formatCode>#,##0</c:formatCode>
                <c:ptCount val="10"/>
                <c:pt idx="0">
                  <c:v>2394367146.48</c:v>
                </c:pt>
                <c:pt idx="1">
                  <c:v>2150522380.9000001</c:v>
                </c:pt>
                <c:pt idx="2">
                  <c:v>1666740763.1500001</c:v>
                </c:pt>
                <c:pt idx="3">
                  <c:v>1291893327.7700002</c:v>
                </c:pt>
                <c:pt idx="4">
                  <c:v>860261878.69999993</c:v>
                </c:pt>
                <c:pt idx="5">
                  <c:v>790657491.13</c:v>
                </c:pt>
                <c:pt idx="6">
                  <c:v>501611435.25000012</c:v>
                </c:pt>
                <c:pt idx="7">
                  <c:v>327246004.13</c:v>
                </c:pt>
                <c:pt idx="8">
                  <c:v>277270848.00000006</c:v>
                </c:pt>
                <c:pt idx="9">
                  <c:v>153857063.48999998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7-4EB8-BFD2-44174382D1C4}"/>
            </c:ext>
          </c:extLst>
        </c:ser>
        <c:ser>
          <c:idx val="1"/>
          <c:order val="1"/>
          <c:tx>
            <c:strRef>
              <c:f>'[2]1eras 10 Compañías'!$D$8:$E$8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Compañías'!$A$186:$A$195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Compañías'!$E$186:$E$195</c:f>
              <c:numCache>
                <c:formatCode>#,##0</c:formatCode>
                <c:ptCount val="10"/>
                <c:pt idx="0">
                  <c:v>2844438579.4099998</c:v>
                </c:pt>
                <c:pt idx="1">
                  <c:v>2249224305.0099998</c:v>
                </c:pt>
                <c:pt idx="2">
                  <c:v>1901521013.22</c:v>
                </c:pt>
                <c:pt idx="3">
                  <c:v>1420775604.8000002</c:v>
                </c:pt>
                <c:pt idx="4">
                  <c:v>1199525057.97</c:v>
                </c:pt>
                <c:pt idx="5">
                  <c:v>1041753443.7399999</c:v>
                </c:pt>
                <c:pt idx="6">
                  <c:v>733283085.75</c:v>
                </c:pt>
                <c:pt idx="7">
                  <c:v>427474109.50000006</c:v>
                </c:pt>
                <c:pt idx="8">
                  <c:v>377481364.85000002</c:v>
                </c:pt>
                <c:pt idx="9">
                  <c:v>187407070.89000002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7-4EB8-BFD2-44174382D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Compañías'!$B$8:$C$8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Compañías'!$A$224:$A$233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Compañías'!$C$224:$C$233</c:f>
              <c:numCache>
                <c:formatCode>#,##0</c:formatCode>
                <c:ptCount val="10"/>
                <c:pt idx="0">
                  <c:v>3759972222.8699994</c:v>
                </c:pt>
                <c:pt idx="1">
                  <c:v>1624277201.7700002</c:v>
                </c:pt>
                <c:pt idx="2">
                  <c:v>1634615923.0099998</c:v>
                </c:pt>
                <c:pt idx="3">
                  <c:v>1350133618.9899998</c:v>
                </c:pt>
                <c:pt idx="4">
                  <c:v>949476069.80999994</c:v>
                </c:pt>
                <c:pt idx="5">
                  <c:v>596000701.71000004</c:v>
                </c:pt>
                <c:pt idx="6">
                  <c:v>465831219.25000006</c:v>
                </c:pt>
                <c:pt idx="7">
                  <c:v>296394211.01999992</c:v>
                </c:pt>
                <c:pt idx="8">
                  <c:v>300975737.29000002</c:v>
                </c:pt>
                <c:pt idx="9">
                  <c:v>152145495.45000002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8-4C63-8B3D-22B3D75904B4}"/>
            </c:ext>
          </c:extLst>
        </c:ser>
        <c:ser>
          <c:idx val="1"/>
          <c:order val="1"/>
          <c:tx>
            <c:strRef>
              <c:f>'[2]1eras 10 Compañías'!$D$8:$E$8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Compañías'!$A$224:$A$233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Compañías'!$E$224:$E$233</c:f>
              <c:numCache>
                <c:formatCode>#,##0</c:formatCode>
                <c:ptCount val="10"/>
                <c:pt idx="0">
                  <c:v>4096749382.8699999</c:v>
                </c:pt>
                <c:pt idx="1">
                  <c:v>2070989994.3700004</c:v>
                </c:pt>
                <c:pt idx="2">
                  <c:v>1833022570.3499999</c:v>
                </c:pt>
                <c:pt idx="3">
                  <c:v>1572434549.4400001</c:v>
                </c:pt>
                <c:pt idx="4">
                  <c:v>1146115504.48</c:v>
                </c:pt>
                <c:pt idx="5">
                  <c:v>703448366.99000001</c:v>
                </c:pt>
                <c:pt idx="6">
                  <c:v>644481174.73999989</c:v>
                </c:pt>
                <c:pt idx="7">
                  <c:v>358755965.21000004</c:v>
                </c:pt>
                <c:pt idx="8">
                  <c:v>352096050.08999997</c:v>
                </c:pt>
                <c:pt idx="9">
                  <c:v>179419804.25999999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8-4C63-8B3D-22B3D759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11251121886.260002</c:v>
                </c:pt>
                <c:pt idx="2">
                  <c:v>13612403221.829998</c:v>
                </c:pt>
                <c:pt idx="3">
                  <c:v>14096965174.789999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1260253.25</c:v>
                </c:pt>
                <c:pt idx="1">
                  <c:v>286759.63</c:v>
                </c:pt>
                <c:pt idx="2">
                  <c:v>719580.81</c:v>
                </c:pt>
                <c:pt idx="3">
                  <c:v>776406.44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718306502.95000005</c:v>
                </c:pt>
                <c:pt idx="1">
                  <c:v>6963020619.9700003</c:v>
                </c:pt>
                <c:pt idx="2">
                  <c:v>11726902040.02</c:v>
                </c:pt>
                <c:pt idx="3">
                  <c:v>726466024.15999997</c:v>
                </c:pt>
                <c:pt idx="4">
                  <c:v>14216863677.41</c:v>
                </c:pt>
                <c:pt idx="5">
                  <c:v>456494537.75</c:v>
                </c:pt>
                <c:pt idx="6">
                  <c:v>558305495.27999997</c:v>
                </c:pt>
                <c:pt idx="7">
                  <c:v>10523753079</c:v>
                </c:pt>
                <c:pt idx="8">
                  <c:v>201739301.32999998</c:v>
                </c:pt>
                <c:pt idx="9">
                  <c:v>1072097119.7599999</c:v>
                </c:pt>
                <c:pt idx="10">
                  <c:v>2965021803.4799995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227764393.34999996</c:v>
                </c:pt>
                <c:pt idx="1">
                  <c:v>1931122156.6600001</c:v>
                </c:pt>
                <c:pt idx="2">
                  <c:v>3068026789.3699999</c:v>
                </c:pt>
                <c:pt idx="3">
                  <c:v>104614508.98000002</c:v>
                </c:pt>
                <c:pt idx="4">
                  <c:v>4052457401.73</c:v>
                </c:pt>
                <c:pt idx="5">
                  <c:v>107748570.50000001</c:v>
                </c:pt>
                <c:pt idx="6">
                  <c:v>183726747.50999999</c:v>
                </c:pt>
                <c:pt idx="7">
                  <c:v>2853342601.2500005</c:v>
                </c:pt>
                <c:pt idx="8">
                  <c:v>85649856.459999993</c:v>
                </c:pt>
                <c:pt idx="9">
                  <c:v>248666951.19999996</c:v>
                </c:pt>
                <c:pt idx="10">
                  <c:v>749283244.81999993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173487898.55000007</c:v>
                </c:pt>
                <c:pt idx="1">
                  <c:v>1880028564.9500003</c:v>
                </c:pt>
                <c:pt idx="2">
                  <c:v>2879580679.9100003</c:v>
                </c:pt>
                <c:pt idx="3">
                  <c:v>112542872.82000001</c:v>
                </c:pt>
                <c:pt idx="4">
                  <c:v>5299956143.4099998</c:v>
                </c:pt>
                <c:pt idx="5">
                  <c:v>79728769.780000001</c:v>
                </c:pt>
                <c:pt idx="6">
                  <c:v>129687495.21999998</c:v>
                </c:pt>
                <c:pt idx="7">
                  <c:v>2549691660.2499995</c:v>
                </c:pt>
                <c:pt idx="8">
                  <c:v>48035262.409999996</c:v>
                </c:pt>
                <c:pt idx="9">
                  <c:v>229388730.89000002</c:v>
                </c:pt>
                <c:pt idx="10">
                  <c:v>714837096.5999999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8.1902011110833151</c:v>
                </c:pt>
                <c:pt idx="2">
                  <c:v>13.789703091818561</c:v>
                </c:pt>
                <c:pt idx="3">
                  <c:v>493.88319103440023</c:v>
                </c:pt>
                <c:pt idx="4">
                  <c:v>15.208537169264872</c:v>
                </c:pt>
                <c:pt idx="5">
                  <c:v>340.37452406187521</c:v>
                </c:pt>
                <c:pt idx="6">
                  <c:v>48.768605998403416</c:v>
                </c:pt>
                <c:pt idx="7">
                  <c:v>15.197261257115485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27.57497502238369</c:v>
                </c:pt>
                <c:pt idx="1">
                  <c:v>9.0525965434602043</c:v>
                </c:pt>
                <c:pt idx="2">
                  <c:v>16.360333266586405</c:v>
                </c:pt>
                <c:pt idx="3">
                  <c:v>-7.3294809770650726</c:v>
                </c:pt>
                <c:pt idx="4">
                  <c:v>11.442731787963597</c:v>
                </c:pt>
                <c:pt idx="5">
                  <c:v>-47.077301492124107</c:v>
                </c:pt>
                <c:pt idx="6">
                  <c:v>-7.125946427049171</c:v>
                </c:pt>
                <c:pt idx="7">
                  <c:v>9.6652131862307371</c:v>
                </c:pt>
                <c:pt idx="8">
                  <c:v>-43.032034798935555</c:v>
                </c:pt>
                <c:pt idx="9">
                  <c:v>10.797845003479203</c:v>
                </c:pt>
                <c:pt idx="10">
                  <c:v>31.321656365401484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53.542142941323078</c:v>
                </c:pt>
                <c:pt idx="1">
                  <c:v>50.322297753108934</c:v>
                </c:pt>
                <c:pt idx="2">
                  <c:v>72.541352714278744</c:v>
                </c:pt>
                <c:pt idx="3">
                  <c:v>498.93435412854109</c:v>
                </c:pt>
                <c:pt idx="4">
                  <c:v>79.687589657166086</c:v>
                </c:pt>
                <c:pt idx="5">
                  <c:v>373.14723998433743</c:v>
                </c:pt>
                <c:pt idx="6">
                  <c:v>106.33404548184143</c:v>
                </c:pt>
                <c:pt idx="7">
                  <c:v>45.675832735473897</c:v>
                </c:pt>
                <c:pt idx="8">
                  <c:v>35.411213422007052</c:v>
                </c:pt>
                <c:pt idx="9">
                  <c:v>186.14269548455817</c:v>
                </c:pt>
                <c:pt idx="10">
                  <c:v>70.331484467353036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20.484485951412317</c:v>
                </c:pt>
                <c:pt idx="1">
                  <c:v>20.644592110963313</c:v>
                </c:pt>
                <c:pt idx="2">
                  <c:v>19.793054245845223</c:v>
                </c:pt>
                <c:pt idx="3">
                  <c:v>3.7672516016683129</c:v>
                </c:pt>
                <c:pt idx="4">
                  <c:v>36.188432400606487</c:v>
                </c:pt>
                <c:pt idx="5">
                  <c:v>-41.460280299578741</c:v>
                </c:pt>
                <c:pt idx="6">
                  <c:v>30.627137981662749</c:v>
                </c:pt>
                <c:pt idx="7">
                  <c:v>13.987535928175568</c:v>
                </c:pt>
                <c:pt idx="8">
                  <c:v>10.039707936909876</c:v>
                </c:pt>
                <c:pt idx="9">
                  <c:v>31.273194207418971</c:v>
                </c:pt>
                <c:pt idx="10">
                  <c:v>-18.471181277373869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0.xml"/><Relationship Id="rId5" Type="http://schemas.openxmlformats.org/officeDocument/2006/relationships/image" Target="../media/image1.png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image" Target="../media/image3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5.xml"/><Relationship Id="rId5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139700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390525</xdr:colOff>
      <xdr:row>40</xdr:row>
      <xdr:rowOff>0</xdr:rowOff>
    </xdr:from>
    <xdr:to>
      <xdr:col>0</xdr:col>
      <xdr:colOff>981075</xdr:colOff>
      <xdr:row>98</xdr:row>
      <xdr:rowOff>19050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390525</xdr:colOff>
      <xdr:row>81</xdr:row>
      <xdr:rowOff>0</xdr:rowOff>
    </xdr:from>
    <xdr:ext cx="590550" cy="571500"/>
    <xdr:pic>
      <xdr:nvPicPr>
        <xdr:cNvPr id="7" name="Picture 54" descr="Imagen1">
          <a:extLst>
            <a:ext uri="{FF2B5EF4-FFF2-40B4-BE49-F238E27FC236}">
              <a16:creationId xmlns:a16="http://schemas.microsoft.com/office/drawing/2014/main" id="{3D58307C-AD66-4872-B5F5-66BFD668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161925</xdr:colOff>
      <xdr:row>136</xdr:row>
      <xdr:rowOff>114300</xdr:rowOff>
    </xdr:from>
    <xdr:ext cx="590550" cy="571500"/>
    <xdr:pic>
      <xdr:nvPicPr>
        <xdr:cNvPr id="9" name="Picture 54" descr="Imagen1">
          <a:extLst>
            <a:ext uri="{FF2B5EF4-FFF2-40B4-BE49-F238E27FC236}">
              <a16:creationId xmlns:a16="http://schemas.microsoft.com/office/drawing/2014/main" id="{743D2BB2-E0F6-4692-BDD4-59FFD0721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8207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171450</xdr:colOff>
      <xdr:row>177</xdr:row>
      <xdr:rowOff>152400</xdr:rowOff>
    </xdr:from>
    <xdr:ext cx="590550" cy="571500"/>
    <xdr:pic>
      <xdr:nvPicPr>
        <xdr:cNvPr id="10" name="Picture 54" descr="Imagen1">
          <a:extLst>
            <a:ext uri="{FF2B5EF4-FFF2-40B4-BE49-F238E27FC236}">
              <a16:creationId xmlns:a16="http://schemas.microsoft.com/office/drawing/2014/main" id="{6C24E7B9-88A3-4822-8493-E6539754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5644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117</xdr:row>
      <xdr:rowOff>0</xdr:rowOff>
    </xdr:from>
    <xdr:to>
      <xdr:col>4</xdr:col>
      <xdr:colOff>1590675</xdr:colOff>
      <xdr:row>133</xdr:row>
      <xdr:rowOff>114300</xdr:rowOff>
    </xdr:to>
    <xdr:graphicFrame macro="">
      <xdr:nvGraphicFramePr>
        <xdr:cNvPr id="13" name="Chart 55">
          <a:extLst>
            <a:ext uri="{FF2B5EF4-FFF2-40B4-BE49-F238E27FC236}">
              <a16:creationId xmlns:a16="http://schemas.microsoft.com/office/drawing/2014/main" id="{8496CEFA-5FAD-4370-8E61-2D689382D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4</xdr:col>
      <xdr:colOff>1590675</xdr:colOff>
      <xdr:row>172</xdr:row>
      <xdr:rowOff>114300</xdr:rowOff>
    </xdr:to>
    <xdr:graphicFrame macro="">
      <xdr:nvGraphicFramePr>
        <xdr:cNvPr id="14" name="Chart 55">
          <a:extLst>
            <a:ext uri="{FF2B5EF4-FFF2-40B4-BE49-F238E27FC236}">
              <a16:creationId xmlns:a16="http://schemas.microsoft.com/office/drawing/2014/main" id="{4FDFB639-F88B-4914-B58D-80D1B79E7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197</xdr:row>
      <xdr:rowOff>0</xdr:rowOff>
    </xdr:from>
    <xdr:to>
      <xdr:col>4</xdr:col>
      <xdr:colOff>1590675</xdr:colOff>
      <xdr:row>213</xdr:row>
      <xdr:rowOff>114300</xdr:rowOff>
    </xdr:to>
    <xdr:graphicFrame macro="">
      <xdr:nvGraphicFramePr>
        <xdr:cNvPr id="16" name="Chart 55">
          <a:extLst>
            <a:ext uri="{FF2B5EF4-FFF2-40B4-BE49-F238E27FC236}">
              <a16:creationId xmlns:a16="http://schemas.microsoft.com/office/drawing/2014/main" id="{4231BEB1-F11B-42F4-A6AD-69D947619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266700</xdr:colOff>
      <xdr:row>215</xdr:row>
      <xdr:rowOff>114300</xdr:rowOff>
    </xdr:from>
    <xdr:ext cx="590550" cy="571500"/>
    <xdr:pic>
      <xdr:nvPicPr>
        <xdr:cNvPr id="12" name="Picture 54" descr="Imagen1">
          <a:extLst>
            <a:ext uri="{FF2B5EF4-FFF2-40B4-BE49-F238E27FC236}">
              <a16:creationId xmlns:a16="http://schemas.microsoft.com/office/drawing/2014/main" id="{F7BFEB65-55B3-4EF6-9207-CB444F39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67462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236</xdr:row>
      <xdr:rowOff>0</xdr:rowOff>
    </xdr:from>
    <xdr:to>
      <xdr:col>4</xdr:col>
      <xdr:colOff>1590675</xdr:colOff>
      <xdr:row>252</xdr:row>
      <xdr:rowOff>114300</xdr:rowOff>
    </xdr:to>
    <xdr:graphicFrame macro="">
      <xdr:nvGraphicFramePr>
        <xdr:cNvPr id="15" name="Chart 55">
          <a:extLst>
            <a:ext uri="{FF2B5EF4-FFF2-40B4-BE49-F238E27FC236}">
              <a16:creationId xmlns:a16="http://schemas.microsoft.com/office/drawing/2014/main" id="{9EB1DBEF-1787-4002-86D4-2DB8BF3E4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2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3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4" name="Text Box 57">
          <a:extLst xmlns:a="http://schemas.openxmlformats.org/drawingml/2006/main">
            <a:ext uri="{FF2B5EF4-FFF2-40B4-BE49-F238E27FC236}">
              <a16:creationId xmlns:a16="http://schemas.microsoft.com/office/drawing/2014/main" id="{2FEC007C-B8A1-46A9-8490-B1AF84C4BD9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" name="Text Box 56">
          <a:extLst xmlns:a="http://schemas.openxmlformats.org/drawingml/2006/main">
            <a:ext uri="{FF2B5EF4-FFF2-40B4-BE49-F238E27FC236}">
              <a16:creationId xmlns:a16="http://schemas.microsoft.com/office/drawing/2014/main" id="{CF3DB024-0BE5-426B-A2FD-52B8911A24E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7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8" name="Text Box 57">
          <a:extLst xmlns:a="http://schemas.openxmlformats.org/drawingml/2006/main">
            <a:ext uri="{FF2B5EF4-FFF2-40B4-BE49-F238E27FC236}">
              <a16:creationId xmlns:a16="http://schemas.microsoft.com/office/drawing/2014/main" id="{9E3669EE-A600-41CD-B689-4E7B9173651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9" name="Text Box 56">
          <a:extLst xmlns:a="http://schemas.openxmlformats.org/drawingml/2006/main">
            <a:ext uri="{FF2B5EF4-FFF2-40B4-BE49-F238E27FC236}">
              <a16:creationId xmlns:a16="http://schemas.microsoft.com/office/drawing/2014/main" id="{CEDC2876-356B-402E-AACA-4C4CF9730A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0.82656</cdr:x>
      <cdr:y>0.90493</cdr:y>
    </cdr:from>
    <cdr:to>
      <cdr:x>0.97202</cdr:x>
      <cdr:y>0.98342</cdr:y>
    </cdr:to>
    <cdr:sp macro="" textlink="">
      <cdr:nvSpPr>
        <cdr:cNvPr id="10" name="Text Box 57">
          <a:extLst xmlns:a="http://schemas.openxmlformats.org/drawingml/2006/main">
            <a:ext uri="{FF2B5EF4-FFF2-40B4-BE49-F238E27FC236}">
              <a16:creationId xmlns:a16="http://schemas.microsoft.com/office/drawing/2014/main" id="{5D4C9A08-2934-4CFB-A659-8D16DBBE3C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725" y="2447925"/>
          <a:ext cx="886709" cy="21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DO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0.04844</cdr:x>
      <cdr:y>0.06338</cdr:y>
    </cdr:from>
    <cdr:to>
      <cdr:x>0.13438</cdr:x>
      <cdr:y>0.65845</cdr:y>
    </cdr:to>
    <cdr:sp macro="" textlink="">
      <cdr:nvSpPr>
        <cdr:cNvPr id="11" name="Text Box 56">
          <a:extLst xmlns:a="http://schemas.openxmlformats.org/drawingml/2006/main">
            <a:ext uri="{FF2B5EF4-FFF2-40B4-BE49-F238E27FC236}">
              <a16:creationId xmlns:a16="http://schemas.microsoft.com/office/drawing/2014/main" id="{11DA840C-F4F1-4F57-8D1E-5090C11514F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275" y="171449"/>
          <a:ext cx="5238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2-%20Febrero%20-%202025\PNC%20Febrero%202025%20para%20car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3%20-%20Marzo%20-%202025\PNC%20Marzo%202025%20(Prueba%20cuando%20no%20carga%20B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D9">
            <v>2025</v>
          </cell>
          <cell r="E9"/>
        </row>
        <row r="10">
          <cell r="A10" t="str">
            <v>Seguros Universal, S. A.</v>
          </cell>
          <cell r="C10">
            <v>3902212778.4199996</v>
          </cell>
        </row>
        <row r="11">
          <cell r="A11" t="str">
            <v>Seguros Reservas, S. A.</v>
          </cell>
          <cell r="C11">
            <v>3081310904.5699997</v>
          </cell>
        </row>
        <row r="12">
          <cell r="A12" t="str">
            <v>Humano Seguros, S. A.</v>
          </cell>
          <cell r="C12">
            <v>3239921708.71</v>
          </cell>
        </row>
        <row r="13">
          <cell r="A13" t="str">
            <v>Mapfre BHD Compañía de Seguros</v>
          </cell>
          <cell r="C13">
            <v>1888631050.6800003</v>
          </cell>
        </row>
        <row r="14">
          <cell r="A14" t="str">
            <v>La Colonial, S. A., Compañia De Seguros</v>
          </cell>
          <cell r="C14">
            <v>1410821957.9199998</v>
          </cell>
        </row>
        <row r="15">
          <cell r="A15" t="str">
            <v>Seguros Sura, S.A.</v>
          </cell>
          <cell r="C15">
            <v>1361698932.4199998</v>
          </cell>
        </row>
        <row r="16">
          <cell r="A16" t="str">
            <v>Seguros Crecer, S. A.</v>
          </cell>
          <cell r="C16">
            <v>773215798.88999999</v>
          </cell>
        </row>
        <row r="17">
          <cell r="A17" t="str">
            <v>Worldwide Seguros, S. A.</v>
          </cell>
          <cell r="C17">
            <v>711665216.27999997</v>
          </cell>
        </row>
        <row r="18">
          <cell r="A18" t="str">
            <v>General de Seguros, S. A.</v>
          </cell>
          <cell r="C18">
            <v>598493490.28999996</v>
          </cell>
        </row>
        <row r="19">
          <cell r="A19" t="str">
            <v>Seguros Pepín, S. A.</v>
          </cell>
          <cell r="C19">
            <v>320774044.35999995</v>
          </cell>
        </row>
        <row r="103">
          <cell r="B103">
            <v>2024</v>
          </cell>
          <cell r="C103"/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B8">
            <v>2024</v>
          </cell>
          <cell r="C8"/>
          <cell r="D8">
            <v>2025</v>
          </cell>
          <cell r="E8"/>
        </row>
        <row r="140">
          <cell r="B140">
            <v>2024</v>
          </cell>
          <cell r="C140"/>
          <cell r="D140">
            <v>2025</v>
          </cell>
          <cell r="E140"/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83"/>
  <sheetViews>
    <sheetView showGridLines="0" tabSelected="1" zoomScaleNormal="100" workbookViewId="0">
      <selection activeCell="A7" sqref="A7"/>
    </sheetView>
  </sheetViews>
  <sheetFormatPr defaultColWidth="11.42578125" defaultRowHeight="12.75" x14ac:dyDescent="0.2"/>
  <cols>
    <col min="1" max="1" width="8.5703125" customWidth="1"/>
    <col min="2" max="2" width="41.42578125" customWidth="1"/>
    <col min="3" max="3" width="15" customWidth="1"/>
    <col min="4" max="4" width="12.85546875" bestFit="1" customWidth="1"/>
    <col min="5" max="6" width="14.85546875" bestFit="1" customWidth="1"/>
    <col min="7" max="7" width="12.85546875" customWidth="1"/>
    <col min="8" max="8" width="14.85546875" bestFit="1" customWidth="1"/>
    <col min="9" max="9" width="14.5703125" customWidth="1"/>
    <col min="10" max="10" width="13.85546875" customWidth="1"/>
    <col min="11" max="11" width="14.85546875" bestFit="1" customWidth="1"/>
    <col min="12" max="12" width="12.5703125" customWidth="1"/>
    <col min="13" max="14" width="13.5703125" bestFit="1" customWidth="1"/>
    <col min="15" max="15" width="12.5703125" customWidth="1"/>
    <col min="16" max="16" width="17.5703125" hidden="1" customWidth="1"/>
    <col min="17" max="17" width="15.5703125" hidden="1" customWidth="1"/>
  </cols>
  <sheetData>
    <row r="1" spans="1:17" ht="8.25" customHeight="1" x14ac:dyDescent="0.2">
      <c r="A1" s="75" t="s">
        <v>143</v>
      </c>
    </row>
    <row r="2" spans="1:17" ht="20.25" x14ac:dyDescent="0.3">
      <c r="A2" s="113" t="s">
        <v>42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7" x14ac:dyDescent="0.2">
      <c r="A3" s="112" t="s">
        <v>55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7" x14ac:dyDescent="0.2">
      <c r="A4" s="112" t="s">
        <v>144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7" x14ac:dyDescent="0.2">
      <c r="A5" s="112" t="s">
        <v>88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7" x14ac:dyDescent="0.2">
      <c r="A6" s="1"/>
      <c r="B6" s="1"/>
      <c r="C6" s="1"/>
      <c r="O6" s="1"/>
    </row>
    <row r="7" spans="1:17" ht="39.75" customHeight="1" x14ac:dyDescent="0.2">
      <c r="A7" s="27" t="s">
        <v>308</v>
      </c>
      <c r="B7" s="44" t="s">
        <v>309</v>
      </c>
      <c r="C7" s="27" t="s">
        <v>310</v>
      </c>
      <c r="D7" s="27" t="s">
        <v>43</v>
      </c>
      <c r="E7" s="27" t="s">
        <v>311</v>
      </c>
      <c r="F7" s="27" t="s">
        <v>44</v>
      </c>
      <c r="G7" s="27" t="s">
        <v>312</v>
      </c>
      <c r="H7" s="27" t="s">
        <v>45</v>
      </c>
      <c r="I7" s="27" t="s">
        <v>87</v>
      </c>
      <c r="J7" s="27" t="s">
        <v>46</v>
      </c>
      <c r="K7" s="27" t="s">
        <v>36</v>
      </c>
      <c r="L7" s="27" t="s">
        <v>47</v>
      </c>
      <c r="M7" s="27" t="s">
        <v>313</v>
      </c>
      <c r="N7" s="27" t="s">
        <v>48</v>
      </c>
      <c r="O7" s="27" t="s">
        <v>314</v>
      </c>
    </row>
    <row r="8" spans="1:17" ht="18" customHeight="1" x14ac:dyDescent="0.2">
      <c r="A8" s="23"/>
      <c r="B8" s="23" t="s">
        <v>0</v>
      </c>
      <c r="C8" s="43">
        <v>50128970201.110001</v>
      </c>
      <c r="D8" s="43">
        <v>718306502.95000005</v>
      </c>
      <c r="E8" s="43">
        <v>6963020619.9700003</v>
      </c>
      <c r="F8" s="43">
        <v>11726902040.02</v>
      </c>
      <c r="G8" s="43">
        <v>726466024.15999997</v>
      </c>
      <c r="H8" s="43">
        <v>14216863677.41</v>
      </c>
      <c r="I8" s="43">
        <v>456494537.75</v>
      </c>
      <c r="J8" s="43">
        <v>558305495.27999997</v>
      </c>
      <c r="K8" s="43">
        <v>10523753079</v>
      </c>
      <c r="L8" s="43">
        <v>201739301.32999998</v>
      </c>
      <c r="M8" s="43">
        <v>1072097119.7599999</v>
      </c>
      <c r="N8" s="43">
        <v>2965021803.4799995</v>
      </c>
      <c r="O8" s="39">
        <v>100</v>
      </c>
    </row>
    <row r="9" spans="1:17" ht="15.95" customHeight="1" x14ac:dyDescent="0.2">
      <c r="A9" s="28">
        <v>1</v>
      </c>
      <c r="B9" s="29" t="s">
        <v>83</v>
      </c>
      <c r="C9" s="43">
        <v>11038548321.560001</v>
      </c>
      <c r="D9" s="30">
        <v>24960402.439999998</v>
      </c>
      <c r="E9" s="30">
        <v>1587347619.8099999</v>
      </c>
      <c r="F9" s="30">
        <v>2028488189</v>
      </c>
      <c r="G9" s="30">
        <v>69810197.170000002</v>
      </c>
      <c r="H9" s="30">
        <v>4909410501.7300005</v>
      </c>
      <c r="I9" s="30">
        <v>15486347.57</v>
      </c>
      <c r="J9" s="30">
        <v>179183811.31</v>
      </c>
      <c r="K9" s="30">
        <v>1334447209.9000001</v>
      </c>
      <c r="L9" s="30">
        <v>0</v>
      </c>
      <c r="M9" s="30">
        <v>59295062.139999993</v>
      </c>
      <c r="N9" s="30">
        <v>830118980.49000001</v>
      </c>
      <c r="O9" s="36">
        <v>22.020297399437851</v>
      </c>
      <c r="P9" s="81">
        <v>11038548321.560001</v>
      </c>
      <c r="Q9" s="82">
        <v>0</v>
      </c>
    </row>
    <row r="10" spans="1:17" ht="15.95" customHeight="1" x14ac:dyDescent="0.2">
      <c r="A10" s="28">
        <v>2</v>
      </c>
      <c r="B10" s="31" t="s">
        <v>90</v>
      </c>
      <c r="C10" s="43">
        <v>8336649580.2999992</v>
      </c>
      <c r="D10" s="30">
        <v>59701567.699999996</v>
      </c>
      <c r="E10" s="30">
        <v>1314445590.6799998</v>
      </c>
      <c r="F10" s="30">
        <v>761423899.45000005</v>
      </c>
      <c r="G10" s="30">
        <v>297330792.13</v>
      </c>
      <c r="H10" s="30">
        <v>2741835295.9200001</v>
      </c>
      <c r="I10" s="30">
        <v>254515450.19000003</v>
      </c>
      <c r="J10" s="30">
        <v>74394230.75999999</v>
      </c>
      <c r="K10" s="30">
        <v>1975197647.5699999</v>
      </c>
      <c r="L10" s="30">
        <v>0</v>
      </c>
      <c r="M10" s="30">
        <v>159044378.32999998</v>
      </c>
      <c r="N10" s="30">
        <v>698760727.57000005</v>
      </c>
      <c r="O10" s="36">
        <v>16.630402633157225</v>
      </c>
      <c r="P10" s="81">
        <v>8336649580.2999992</v>
      </c>
      <c r="Q10" s="82">
        <v>0</v>
      </c>
    </row>
    <row r="11" spans="1:17" ht="15.95" customHeight="1" x14ac:dyDescent="0.2">
      <c r="A11" s="28">
        <v>3</v>
      </c>
      <c r="B11" s="31" t="s">
        <v>89</v>
      </c>
      <c r="C11" s="43">
        <v>7493353680.8699989</v>
      </c>
      <c r="D11" s="30">
        <v>21140242.41</v>
      </c>
      <c r="E11" s="30">
        <v>152649227.94</v>
      </c>
      <c r="F11" s="30">
        <v>6397492238.2199993</v>
      </c>
      <c r="G11" s="30">
        <v>8219526.5</v>
      </c>
      <c r="H11" s="30">
        <v>277950086.74000001</v>
      </c>
      <c r="I11" s="30">
        <v>343499.92</v>
      </c>
      <c r="J11" s="30">
        <v>5843899.959999999</v>
      </c>
      <c r="K11" s="30">
        <v>565288759.71000004</v>
      </c>
      <c r="L11" s="30">
        <v>0</v>
      </c>
      <c r="M11" s="30">
        <v>16275718.689999999</v>
      </c>
      <c r="N11" s="30">
        <v>48150480.780000001</v>
      </c>
      <c r="O11" s="36">
        <v>14.948150043393618</v>
      </c>
      <c r="P11" s="81">
        <v>7493353680.8699999</v>
      </c>
      <c r="Q11" s="82">
        <v>0</v>
      </c>
    </row>
    <row r="12" spans="1:17" ht="15.95" customHeight="1" x14ac:dyDescent="0.2">
      <c r="A12" s="28">
        <v>4</v>
      </c>
      <c r="B12" s="31" t="s">
        <v>106</v>
      </c>
      <c r="C12" s="43">
        <v>5193734526.5600004</v>
      </c>
      <c r="D12" s="30">
        <v>17205841.77</v>
      </c>
      <c r="E12" s="30">
        <v>1012671648.8199999</v>
      </c>
      <c r="F12" s="30">
        <v>121370269.13000001</v>
      </c>
      <c r="G12" s="30">
        <v>92026892.090000004</v>
      </c>
      <c r="H12" s="30">
        <v>2373687450.3199997</v>
      </c>
      <c r="I12" s="30">
        <v>4001448.8200000003</v>
      </c>
      <c r="J12" s="30">
        <v>61640877.929999992</v>
      </c>
      <c r="K12" s="30">
        <v>1058393373.5899999</v>
      </c>
      <c r="L12" s="30">
        <v>0</v>
      </c>
      <c r="M12" s="30">
        <v>115942475.38999999</v>
      </c>
      <c r="N12" s="30">
        <v>336794248.69999999</v>
      </c>
      <c r="O12" s="36">
        <v>10.360744507065489</v>
      </c>
      <c r="P12" s="81">
        <v>5193734526.5599995</v>
      </c>
      <c r="Q12" s="82">
        <v>0</v>
      </c>
    </row>
    <row r="13" spans="1:17" ht="15.95" customHeight="1" x14ac:dyDescent="0.2">
      <c r="A13" s="28">
        <v>5</v>
      </c>
      <c r="B13" s="31" t="s">
        <v>107</v>
      </c>
      <c r="C13" s="43">
        <v>4133640281.7600002</v>
      </c>
      <c r="D13" s="30">
        <v>921094.8</v>
      </c>
      <c r="E13" s="30">
        <v>86700217.820000008</v>
      </c>
      <c r="F13" s="30">
        <v>377253450.46999997</v>
      </c>
      <c r="G13" s="30">
        <v>3812981.09</v>
      </c>
      <c r="H13" s="30">
        <v>1758456283.7199998</v>
      </c>
      <c r="I13" s="30">
        <v>54025847.299999997</v>
      </c>
      <c r="J13" s="30">
        <v>95724740.850000009</v>
      </c>
      <c r="K13" s="30">
        <v>1350964861.51</v>
      </c>
      <c r="L13" s="30">
        <v>0</v>
      </c>
      <c r="M13" s="30">
        <v>69598801.319999993</v>
      </c>
      <c r="N13" s="30">
        <v>336182002.88</v>
      </c>
      <c r="O13" s="36">
        <v>8.2460107701723135</v>
      </c>
      <c r="P13" s="81">
        <v>4133640281.7600002</v>
      </c>
      <c r="Q13" s="82">
        <v>0</v>
      </c>
    </row>
    <row r="14" spans="1:17" ht="15.95" customHeight="1" x14ac:dyDescent="0.2">
      <c r="A14" s="28">
        <v>6</v>
      </c>
      <c r="B14" s="31" t="s">
        <v>108</v>
      </c>
      <c r="C14" s="43">
        <v>3245552143.1800008</v>
      </c>
      <c r="D14" s="30">
        <v>6134437.6900000004</v>
      </c>
      <c r="E14" s="30">
        <v>134204773.52</v>
      </c>
      <c r="F14" s="30">
        <v>98143987.079999983</v>
      </c>
      <c r="G14" s="30">
        <v>13663702.550000001</v>
      </c>
      <c r="H14" s="30">
        <v>1432183863.6199999</v>
      </c>
      <c r="I14" s="30">
        <v>47381781.700000003</v>
      </c>
      <c r="J14" s="30">
        <v>102040702.95</v>
      </c>
      <c r="K14" s="30">
        <v>862374028.55000007</v>
      </c>
      <c r="L14" s="30">
        <v>0</v>
      </c>
      <c r="M14" s="30">
        <v>115526224.21000001</v>
      </c>
      <c r="N14" s="30">
        <v>433898641.31</v>
      </c>
      <c r="O14" s="36">
        <v>6.4744041821711606</v>
      </c>
      <c r="P14" s="81">
        <v>3245552143.1799998</v>
      </c>
      <c r="Q14" s="82">
        <v>0</v>
      </c>
    </row>
    <row r="15" spans="1:17" ht="15.95" customHeight="1" x14ac:dyDescent="0.2">
      <c r="A15" s="28">
        <v>7</v>
      </c>
      <c r="B15" s="31" t="s">
        <v>91</v>
      </c>
      <c r="C15" s="43">
        <v>2467452212.2799997</v>
      </c>
      <c r="D15" s="30">
        <v>418192</v>
      </c>
      <c r="E15" s="30">
        <v>1423431059.52</v>
      </c>
      <c r="F15" s="30">
        <v>0</v>
      </c>
      <c r="G15" s="30">
        <v>238483863.10000002</v>
      </c>
      <c r="H15" s="30">
        <v>418912712.96000004</v>
      </c>
      <c r="I15" s="30">
        <v>4148488.81</v>
      </c>
      <c r="J15" s="30">
        <v>6896290.8300000001</v>
      </c>
      <c r="K15" s="30">
        <v>241359905.58999997</v>
      </c>
      <c r="L15" s="30">
        <v>0</v>
      </c>
      <c r="M15" s="30">
        <v>34586717.359999999</v>
      </c>
      <c r="N15" s="30">
        <v>99214982.109999999</v>
      </c>
      <c r="O15" s="36">
        <v>4.9222080612886066</v>
      </c>
      <c r="P15" s="81">
        <v>2467452212.2800002</v>
      </c>
      <c r="Q15" s="82">
        <v>0</v>
      </c>
    </row>
    <row r="16" spans="1:17" ht="15.95" customHeight="1" x14ac:dyDescent="0.2">
      <c r="A16" s="28">
        <v>8</v>
      </c>
      <c r="B16" s="31" t="s">
        <v>109</v>
      </c>
      <c r="C16" s="43">
        <v>1498192826.3699999</v>
      </c>
      <c r="D16" s="30">
        <v>71869860.540000007</v>
      </c>
      <c r="E16" s="30">
        <v>12298273.579999998</v>
      </c>
      <c r="F16" s="30">
        <v>1414024692.25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6">
        <v>2.9886766481726479</v>
      </c>
      <c r="P16" s="81">
        <v>1498192826.3699999</v>
      </c>
      <c r="Q16" s="82">
        <v>0</v>
      </c>
    </row>
    <row r="17" spans="1:17" ht="15.95" customHeight="1" x14ac:dyDescent="0.2">
      <c r="A17" s="28">
        <v>9</v>
      </c>
      <c r="B17" s="31" t="s">
        <v>76</v>
      </c>
      <c r="C17" s="43">
        <v>1365896907.5</v>
      </c>
      <c r="D17" s="30">
        <v>498378257.25</v>
      </c>
      <c r="E17" s="30">
        <v>618489428.01999998</v>
      </c>
      <c r="F17" s="30">
        <v>101892.82</v>
      </c>
      <c r="G17" s="30">
        <v>427472.69</v>
      </c>
      <c r="H17" s="30">
        <v>35103519.739999995</v>
      </c>
      <c r="I17" s="30">
        <v>53858578.739999995</v>
      </c>
      <c r="J17" s="30">
        <v>434986.5</v>
      </c>
      <c r="K17" s="30">
        <v>61620842.189999998</v>
      </c>
      <c r="L17" s="30">
        <v>0</v>
      </c>
      <c r="M17" s="30">
        <v>80806483.329999998</v>
      </c>
      <c r="N17" s="30">
        <v>16675446.219999999</v>
      </c>
      <c r="O17" s="36">
        <v>2.7247655437967788</v>
      </c>
      <c r="P17" s="81">
        <v>1365896907.4999998</v>
      </c>
      <c r="Q17" s="82">
        <v>0</v>
      </c>
    </row>
    <row r="18" spans="1:17" ht="15.95" customHeight="1" x14ac:dyDescent="0.2">
      <c r="A18" s="28">
        <v>10</v>
      </c>
      <c r="B18" s="31" t="s">
        <v>110</v>
      </c>
      <c r="C18" s="43">
        <v>726659996.18999994</v>
      </c>
      <c r="D18" s="30">
        <v>564211.26</v>
      </c>
      <c r="E18" s="30">
        <v>1419238.0999999999</v>
      </c>
      <c r="F18" s="30">
        <v>0</v>
      </c>
      <c r="G18" s="30">
        <v>615618.95000000007</v>
      </c>
      <c r="H18" s="30">
        <v>1731328.7</v>
      </c>
      <c r="I18" s="30">
        <v>775426.71</v>
      </c>
      <c r="J18" s="30">
        <v>24907604.760000002</v>
      </c>
      <c r="K18" s="30">
        <v>684003510.47000003</v>
      </c>
      <c r="L18" s="30">
        <v>0</v>
      </c>
      <c r="M18" s="30">
        <v>10615456.669999998</v>
      </c>
      <c r="N18" s="30">
        <v>2027600.57</v>
      </c>
      <c r="O18" s="36">
        <v>1.4495809374793611</v>
      </c>
      <c r="P18" s="81">
        <v>726659996.18999994</v>
      </c>
      <c r="Q18" s="82">
        <v>0</v>
      </c>
    </row>
    <row r="19" spans="1:17" ht="15.95" customHeight="1" x14ac:dyDescent="0.2">
      <c r="A19" s="28">
        <v>11</v>
      </c>
      <c r="B19" s="31" t="s">
        <v>84</v>
      </c>
      <c r="C19" s="43">
        <v>541920757.88999999</v>
      </c>
      <c r="D19" s="30">
        <v>0</v>
      </c>
      <c r="E19" s="30">
        <v>5184165.3000000007</v>
      </c>
      <c r="F19" s="30">
        <v>177110.74</v>
      </c>
      <c r="G19" s="30">
        <v>37009.03</v>
      </c>
      <c r="H19" s="30">
        <v>66046385.429999992</v>
      </c>
      <c r="I19" s="30">
        <v>878201.2</v>
      </c>
      <c r="J19" s="30">
        <v>380543.45999999996</v>
      </c>
      <c r="K19" s="30">
        <v>436211044.83000004</v>
      </c>
      <c r="L19" s="30">
        <v>0</v>
      </c>
      <c r="M19" s="30">
        <v>9524313.7799999993</v>
      </c>
      <c r="N19" s="30">
        <v>23481984.119999997</v>
      </c>
      <c r="O19" s="36">
        <v>1.081053043212127</v>
      </c>
      <c r="P19" s="81">
        <v>541920757.8900001</v>
      </c>
      <c r="Q19" s="82">
        <v>0</v>
      </c>
    </row>
    <row r="20" spans="1:17" ht="15.95" customHeight="1" x14ac:dyDescent="0.2">
      <c r="A20" s="28">
        <v>12</v>
      </c>
      <c r="B20" s="31" t="s">
        <v>115</v>
      </c>
      <c r="C20" s="43">
        <v>416935159.81999999</v>
      </c>
      <c r="D20" s="30">
        <v>0</v>
      </c>
      <c r="E20" s="30">
        <v>114527674.05</v>
      </c>
      <c r="F20" s="30">
        <v>0</v>
      </c>
      <c r="G20" s="30">
        <v>0</v>
      </c>
      <c r="H20" s="30">
        <v>53320709.18</v>
      </c>
      <c r="I20" s="30">
        <v>68000</v>
      </c>
      <c r="J20" s="30">
        <v>576571.15999999992</v>
      </c>
      <c r="K20" s="30">
        <v>228392870.71000001</v>
      </c>
      <c r="L20" s="30">
        <v>0</v>
      </c>
      <c r="M20" s="30">
        <v>9764105.0800000001</v>
      </c>
      <c r="N20" s="30">
        <v>10285229.640000001</v>
      </c>
      <c r="O20" s="36">
        <v>0.83172496492012093</v>
      </c>
      <c r="P20" s="81">
        <v>377261478.00999999</v>
      </c>
      <c r="Q20" s="82">
        <v>0</v>
      </c>
    </row>
    <row r="21" spans="1:17" ht="15.95" customHeight="1" x14ac:dyDescent="0.2">
      <c r="A21" s="28">
        <v>13</v>
      </c>
      <c r="B21" s="31" t="s">
        <v>112</v>
      </c>
      <c r="C21" s="43">
        <v>401142338.30000001</v>
      </c>
      <c r="D21" s="30">
        <v>0</v>
      </c>
      <c r="E21" s="30">
        <v>51167.19</v>
      </c>
      <c r="F21" s="30">
        <v>0</v>
      </c>
      <c r="G21" s="30">
        <v>0</v>
      </c>
      <c r="H21" s="30">
        <v>746263.73</v>
      </c>
      <c r="I21" s="30">
        <v>8479</v>
      </c>
      <c r="J21" s="30">
        <v>2471672.87</v>
      </c>
      <c r="K21" s="30">
        <v>380977486.28000003</v>
      </c>
      <c r="L21" s="30">
        <v>0</v>
      </c>
      <c r="M21" s="30">
        <v>13699287.98</v>
      </c>
      <c r="N21" s="30">
        <v>3187981.25</v>
      </c>
      <c r="O21" s="36">
        <v>0.80022058440593602</v>
      </c>
      <c r="P21" s="81">
        <v>416935159.81999993</v>
      </c>
      <c r="Q21" s="82">
        <v>0</v>
      </c>
    </row>
    <row r="22" spans="1:17" ht="15.95" customHeight="1" x14ac:dyDescent="0.2">
      <c r="A22" s="28">
        <v>14</v>
      </c>
      <c r="B22" s="31" t="s">
        <v>111</v>
      </c>
      <c r="C22" s="43">
        <v>377261478.00999999</v>
      </c>
      <c r="D22" s="30">
        <v>15470665.199999999</v>
      </c>
      <c r="E22" s="30">
        <v>0</v>
      </c>
      <c r="F22" s="30">
        <v>8329518.7800000003</v>
      </c>
      <c r="G22" s="30">
        <v>711777.28000000003</v>
      </c>
      <c r="H22" s="30">
        <v>9452326.1799999997</v>
      </c>
      <c r="I22" s="30">
        <v>280506.06</v>
      </c>
      <c r="J22" s="30">
        <v>0</v>
      </c>
      <c r="K22" s="30">
        <v>198532599.42000002</v>
      </c>
      <c r="L22" s="30">
        <v>0</v>
      </c>
      <c r="M22" s="30">
        <v>118564811.97999999</v>
      </c>
      <c r="N22" s="30">
        <v>25919273.109999999</v>
      </c>
      <c r="O22" s="36">
        <v>0.7525817436434119</v>
      </c>
      <c r="P22" s="81">
        <v>401142338.30000007</v>
      </c>
      <c r="Q22" s="82">
        <v>0</v>
      </c>
    </row>
    <row r="23" spans="1:17" ht="15.95" customHeight="1" x14ac:dyDescent="0.2">
      <c r="A23" s="28">
        <v>15</v>
      </c>
      <c r="B23" s="31" t="s">
        <v>114</v>
      </c>
      <c r="C23" s="43">
        <v>338171965.06999999</v>
      </c>
      <c r="D23" s="30">
        <v>0</v>
      </c>
      <c r="E23" s="30">
        <v>1772010.8199999998</v>
      </c>
      <c r="F23" s="30">
        <v>0</v>
      </c>
      <c r="G23" s="30">
        <v>0</v>
      </c>
      <c r="H23" s="30">
        <v>2449221.59</v>
      </c>
      <c r="I23" s="30">
        <v>0</v>
      </c>
      <c r="J23" s="30">
        <v>47250</v>
      </c>
      <c r="K23" s="30">
        <v>333604863.35000002</v>
      </c>
      <c r="L23" s="30">
        <v>0</v>
      </c>
      <c r="M23" s="30">
        <v>66218.100000000006</v>
      </c>
      <c r="N23" s="30">
        <v>232401.21000000002</v>
      </c>
      <c r="O23" s="36">
        <v>0.67460385424496883</v>
      </c>
      <c r="P23" s="81">
        <v>338171965.07000005</v>
      </c>
      <c r="Q23" s="82">
        <v>0</v>
      </c>
    </row>
    <row r="24" spans="1:17" ht="15.95" customHeight="1" x14ac:dyDescent="0.2">
      <c r="A24" s="28">
        <v>16</v>
      </c>
      <c r="B24" s="31" t="s">
        <v>127</v>
      </c>
      <c r="C24" s="43">
        <v>293286687.85000002</v>
      </c>
      <c r="D24" s="30">
        <v>804911.71000000008</v>
      </c>
      <c r="E24" s="30">
        <v>1131308.48</v>
      </c>
      <c r="F24" s="30">
        <v>35895928.460000001</v>
      </c>
      <c r="G24" s="30">
        <v>1007005.53</v>
      </c>
      <c r="H24" s="30">
        <v>36345173.909999996</v>
      </c>
      <c r="I24" s="30">
        <v>17419742.289999999</v>
      </c>
      <c r="J24" s="30">
        <v>2439525.4</v>
      </c>
      <c r="K24" s="30">
        <v>140925445.20999998</v>
      </c>
      <c r="L24" s="30">
        <v>0</v>
      </c>
      <c r="M24" s="30">
        <v>27006763.68</v>
      </c>
      <c r="N24" s="30">
        <v>30310883.18</v>
      </c>
      <c r="O24" s="36">
        <v>0.58506425859812661</v>
      </c>
      <c r="P24" s="81">
        <v>293286687.84999996</v>
      </c>
      <c r="Q24" s="82">
        <v>0</v>
      </c>
    </row>
    <row r="25" spans="1:17" ht="15.95" customHeight="1" x14ac:dyDescent="0.2">
      <c r="A25" s="28">
        <v>17</v>
      </c>
      <c r="B25" s="31" t="s">
        <v>77</v>
      </c>
      <c r="C25" s="43">
        <v>276197295.06</v>
      </c>
      <c r="D25" s="30">
        <v>35701.880000000005</v>
      </c>
      <c r="E25" s="30">
        <v>17500315.48</v>
      </c>
      <c r="F25" s="30">
        <v>0</v>
      </c>
      <c r="G25" s="30">
        <v>0</v>
      </c>
      <c r="H25" s="30">
        <v>35256668.219999999</v>
      </c>
      <c r="I25" s="30">
        <v>1424728.9000000001</v>
      </c>
      <c r="J25" s="30">
        <v>239084.02000000002</v>
      </c>
      <c r="K25" s="30">
        <v>167959874.46000001</v>
      </c>
      <c r="L25" s="30">
        <v>0</v>
      </c>
      <c r="M25" s="30">
        <v>12239310.74</v>
      </c>
      <c r="N25" s="30">
        <v>41541611.359999999</v>
      </c>
      <c r="O25" s="36">
        <v>0.55097340709760723</v>
      </c>
      <c r="P25" s="81">
        <v>248374414.19</v>
      </c>
      <c r="Q25" s="82">
        <v>0</v>
      </c>
    </row>
    <row r="26" spans="1:17" ht="15.95" customHeight="1" x14ac:dyDescent="0.2">
      <c r="A26" s="28">
        <v>18</v>
      </c>
      <c r="B26" s="31" t="s">
        <v>118</v>
      </c>
      <c r="C26" s="43">
        <v>249594724.97</v>
      </c>
      <c r="D26" s="30">
        <v>0</v>
      </c>
      <c r="E26" s="30">
        <v>87358697.600000009</v>
      </c>
      <c r="F26" s="30">
        <v>1365422.55</v>
      </c>
      <c r="G26" s="30">
        <v>3232.76</v>
      </c>
      <c r="H26" s="30">
        <v>3438056.72</v>
      </c>
      <c r="I26" s="30">
        <v>99859.71</v>
      </c>
      <c r="J26" s="30">
        <v>203789.4</v>
      </c>
      <c r="K26" s="30">
        <v>16633131.35</v>
      </c>
      <c r="L26" s="30">
        <v>0</v>
      </c>
      <c r="M26" s="30">
        <v>135172785.22</v>
      </c>
      <c r="N26" s="30">
        <v>5319749.66</v>
      </c>
      <c r="O26" s="36">
        <v>0.49790515138983094</v>
      </c>
      <c r="P26" s="81">
        <v>212351233.87</v>
      </c>
      <c r="Q26" s="82">
        <v>0</v>
      </c>
    </row>
    <row r="27" spans="1:17" ht="15.95" customHeight="1" x14ac:dyDescent="0.2">
      <c r="A27" s="28">
        <v>19</v>
      </c>
      <c r="B27" s="31" t="s">
        <v>116</v>
      </c>
      <c r="C27" s="43">
        <v>248374414.19</v>
      </c>
      <c r="D27" s="30">
        <v>0</v>
      </c>
      <c r="E27" s="30">
        <v>238198212.70999998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10176201.48</v>
      </c>
      <c r="N27" s="30">
        <v>0</v>
      </c>
      <c r="O27" s="36">
        <v>0.49547080898242801</v>
      </c>
      <c r="P27" s="81">
        <v>243477604.42999998</v>
      </c>
      <c r="Q27" s="82">
        <v>0</v>
      </c>
    </row>
    <row r="28" spans="1:17" ht="15.95" customHeight="1" x14ac:dyDescent="0.2">
      <c r="A28" s="28">
        <v>20</v>
      </c>
      <c r="B28" s="31" t="s">
        <v>117</v>
      </c>
      <c r="C28" s="43">
        <v>246977655.41999999</v>
      </c>
      <c r="D28" s="30">
        <v>0</v>
      </c>
      <c r="E28" s="30">
        <v>0</v>
      </c>
      <c r="F28" s="30">
        <v>246977655.41999999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6">
        <v>0.4926844785144443</v>
      </c>
      <c r="P28" s="81">
        <v>276197295.06</v>
      </c>
      <c r="Q28" s="82">
        <v>0</v>
      </c>
    </row>
    <row r="29" spans="1:17" ht="15.95" customHeight="1" x14ac:dyDescent="0.2">
      <c r="A29" s="28">
        <v>21</v>
      </c>
      <c r="B29" s="31" t="s">
        <v>79</v>
      </c>
      <c r="C29" s="43">
        <v>243477604.42999998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110299.13</v>
      </c>
      <c r="K29" s="30">
        <v>243367305.30000001</v>
      </c>
      <c r="L29" s="30">
        <v>0</v>
      </c>
      <c r="M29" s="30">
        <v>0</v>
      </c>
      <c r="N29" s="30">
        <v>0</v>
      </c>
      <c r="O29" s="36">
        <v>0.48570238617151701</v>
      </c>
      <c r="P29" s="81">
        <v>246977655.42000002</v>
      </c>
      <c r="Q29" s="82">
        <v>0</v>
      </c>
    </row>
    <row r="30" spans="1:17" ht="15.95" customHeight="1" x14ac:dyDescent="0.2">
      <c r="A30" s="28">
        <v>22</v>
      </c>
      <c r="B30" s="31" t="s">
        <v>113</v>
      </c>
      <c r="C30" s="43">
        <v>212351233.87</v>
      </c>
      <c r="D30" s="30">
        <v>0</v>
      </c>
      <c r="E30" s="30">
        <v>8616483.0099999998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201739301.32999998</v>
      </c>
      <c r="M30" s="30">
        <v>0</v>
      </c>
      <c r="N30" s="30">
        <v>1995449.53</v>
      </c>
      <c r="O30" s="36">
        <v>0.42360980690023819</v>
      </c>
      <c r="P30" s="81">
        <v>206800364.82000002</v>
      </c>
      <c r="Q30" s="82">
        <v>0</v>
      </c>
    </row>
    <row r="31" spans="1:17" ht="15.95" customHeight="1" x14ac:dyDescent="0.2">
      <c r="A31" s="28">
        <v>23</v>
      </c>
      <c r="B31" s="31" t="s">
        <v>86</v>
      </c>
      <c r="C31" s="43">
        <v>206800364.81999999</v>
      </c>
      <c r="D31" s="30">
        <v>0</v>
      </c>
      <c r="E31" s="30">
        <v>2656216.1</v>
      </c>
      <c r="F31" s="30">
        <v>204144148.72000003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6">
        <v>0.41253663099470744</v>
      </c>
      <c r="P31" s="81">
        <v>249594724.96999997</v>
      </c>
      <c r="Q31" s="82">
        <v>0</v>
      </c>
    </row>
    <row r="32" spans="1:17" ht="15.95" customHeight="1" x14ac:dyDescent="0.2">
      <c r="A32" s="28">
        <v>24</v>
      </c>
      <c r="B32" s="31" t="s">
        <v>120</v>
      </c>
      <c r="C32" s="43">
        <v>138230970.49000001</v>
      </c>
      <c r="D32" s="30">
        <v>0</v>
      </c>
      <c r="E32" s="30">
        <v>105147770.18000001</v>
      </c>
      <c r="F32" s="30">
        <v>1715723.87</v>
      </c>
      <c r="G32" s="30">
        <v>0</v>
      </c>
      <c r="H32" s="30">
        <v>29031977.5</v>
      </c>
      <c r="I32" s="30">
        <v>0</v>
      </c>
      <c r="J32" s="30">
        <v>3447.7</v>
      </c>
      <c r="K32" s="30">
        <v>134652.01999999999</v>
      </c>
      <c r="L32" s="30">
        <v>0</v>
      </c>
      <c r="M32" s="30">
        <v>0</v>
      </c>
      <c r="N32" s="30">
        <v>2197399.2199999997</v>
      </c>
      <c r="O32" s="36">
        <v>0.27575066859629838</v>
      </c>
      <c r="P32" s="81">
        <v>93577869.839999989</v>
      </c>
      <c r="Q32" s="82">
        <v>0</v>
      </c>
    </row>
    <row r="33" spans="1:17" ht="15.95" customHeight="1" x14ac:dyDescent="0.2">
      <c r="A33" s="28">
        <v>25</v>
      </c>
      <c r="B33" s="31" t="s">
        <v>119</v>
      </c>
      <c r="C33" s="43">
        <v>104722534.2</v>
      </c>
      <c r="D33" s="30">
        <v>0</v>
      </c>
      <c r="E33" s="30">
        <v>5689.64</v>
      </c>
      <c r="F33" s="30">
        <v>0</v>
      </c>
      <c r="G33" s="30">
        <v>94634.84</v>
      </c>
      <c r="H33" s="30">
        <v>4710353.57</v>
      </c>
      <c r="I33" s="30">
        <v>1087633.5900000001</v>
      </c>
      <c r="J33" s="30">
        <v>73521.61</v>
      </c>
      <c r="K33" s="30">
        <v>64647617.119999997</v>
      </c>
      <c r="L33" s="30">
        <v>0</v>
      </c>
      <c r="M33" s="30">
        <v>27974345.09</v>
      </c>
      <c r="N33" s="30">
        <v>6128738.7399999993</v>
      </c>
      <c r="O33" s="36">
        <v>0.20890621486910405</v>
      </c>
      <c r="P33" s="81">
        <v>138230970.49000001</v>
      </c>
      <c r="Q33" s="82">
        <v>0</v>
      </c>
    </row>
    <row r="34" spans="1:17" ht="15.95" customHeight="1" x14ac:dyDescent="0.2">
      <c r="A34" s="28">
        <v>26</v>
      </c>
      <c r="B34" s="31" t="s">
        <v>105</v>
      </c>
      <c r="C34" s="43">
        <v>93577869.839999989</v>
      </c>
      <c r="D34" s="30">
        <v>260629.83</v>
      </c>
      <c r="E34" s="30">
        <v>2620082.33</v>
      </c>
      <c r="F34" s="30">
        <v>11940944.879999999</v>
      </c>
      <c r="G34" s="30">
        <v>0</v>
      </c>
      <c r="H34" s="30">
        <v>1567138.25</v>
      </c>
      <c r="I34" s="30">
        <v>0</v>
      </c>
      <c r="J34" s="30">
        <v>0</v>
      </c>
      <c r="K34" s="30">
        <v>66535864.609999999</v>
      </c>
      <c r="L34" s="30">
        <v>0</v>
      </c>
      <c r="M34" s="30">
        <v>10453527.630000001</v>
      </c>
      <c r="N34" s="30">
        <v>199682.31</v>
      </c>
      <c r="O34" s="36">
        <v>0.1866742314166428</v>
      </c>
      <c r="P34" s="81">
        <v>104722534.2</v>
      </c>
      <c r="Q34" s="82">
        <v>0</v>
      </c>
    </row>
    <row r="35" spans="1:17" ht="15.95" customHeight="1" x14ac:dyDescent="0.2">
      <c r="A35" s="28">
        <v>27</v>
      </c>
      <c r="B35" s="31" t="s">
        <v>124</v>
      </c>
      <c r="C35" s="43">
        <v>71984283.670000002</v>
      </c>
      <c r="D35" s="30">
        <v>0</v>
      </c>
      <c r="E35" s="30">
        <v>18567598.439999998</v>
      </c>
      <c r="F35" s="30">
        <v>0</v>
      </c>
      <c r="G35" s="30">
        <v>83000</v>
      </c>
      <c r="H35" s="30">
        <v>7738538.2699999996</v>
      </c>
      <c r="I35" s="30">
        <v>13793.1</v>
      </c>
      <c r="J35" s="30">
        <v>22792.240000000002</v>
      </c>
      <c r="K35" s="30">
        <v>14773748.609999999</v>
      </c>
      <c r="L35" s="30">
        <v>0</v>
      </c>
      <c r="M35" s="30">
        <v>26535580.849999998</v>
      </c>
      <c r="N35" s="30">
        <v>4249232.16</v>
      </c>
      <c r="O35" s="36">
        <v>0.14359816964364064</v>
      </c>
      <c r="P35" s="81">
        <v>71984283.669999987</v>
      </c>
      <c r="Q35" s="82">
        <v>0</v>
      </c>
    </row>
    <row r="36" spans="1:17" ht="15.95" customHeight="1" x14ac:dyDescent="0.2">
      <c r="A36" s="28">
        <v>28</v>
      </c>
      <c r="B36" s="31" t="s">
        <v>125</v>
      </c>
      <c r="C36" s="43">
        <v>66170809.560000002</v>
      </c>
      <c r="D36" s="30">
        <v>375923.49</v>
      </c>
      <c r="E36" s="30">
        <v>13918431.470000001</v>
      </c>
      <c r="F36" s="30">
        <v>155983</v>
      </c>
      <c r="G36" s="30">
        <v>32042.43</v>
      </c>
      <c r="H36" s="30">
        <v>0</v>
      </c>
      <c r="I36" s="30">
        <v>0</v>
      </c>
      <c r="J36" s="30">
        <v>0</v>
      </c>
      <c r="K36" s="30">
        <v>48753986.189999998</v>
      </c>
      <c r="L36" s="30">
        <v>0</v>
      </c>
      <c r="M36" s="30">
        <v>0</v>
      </c>
      <c r="N36" s="30">
        <v>2934442.9800000004</v>
      </c>
      <c r="O36" s="36">
        <v>0.13200113486180251</v>
      </c>
      <c r="P36" s="81">
        <v>3043000.13</v>
      </c>
      <c r="Q36" s="82">
        <v>0</v>
      </c>
    </row>
    <row r="37" spans="1:17" ht="15.95" customHeight="1" x14ac:dyDescent="0.2">
      <c r="A37" s="28">
        <v>29</v>
      </c>
      <c r="B37" s="31" t="s">
        <v>121</v>
      </c>
      <c r="C37" s="43">
        <v>40580620.220000006</v>
      </c>
      <c r="D37" s="30">
        <v>64562.979999999996</v>
      </c>
      <c r="E37" s="30">
        <v>11769.289999999999</v>
      </c>
      <c r="F37" s="30">
        <v>0</v>
      </c>
      <c r="G37" s="30">
        <v>39003.380000000005</v>
      </c>
      <c r="H37" s="30">
        <v>16968105.600000001</v>
      </c>
      <c r="I37" s="30">
        <v>676724.14</v>
      </c>
      <c r="J37" s="30">
        <v>669852.43999999994</v>
      </c>
      <c r="K37" s="30">
        <v>15982481.879999999</v>
      </c>
      <c r="L37" s="30">
        <v>0</v>
      </c>
      <c r="M37" s="30">
        <v>1181800.28</v>
      </c>
      <c r="N37" s="30">
        <v>4986320.2300000004</v>
      </c>
      <c r="O37" s="36">
        <v>8.0952431412806947E-2</v>
      </c>
      <c r="P37" s="81">
        <v>66170809.559999995</v>
      </c>
      <c r="Q37" s="82">
        <v>0</v>
      </c>
    </row>
    <row r="38" spans="1:17" ht="15.95" customHeight="1" x14ac:dyDescent="0.2">
      <c r="A38" s="28">
        <v>30</v>
      </c>
      <c r="B38" s="31" t="s">
        <v>78</v>
      </c>
      <c r="C38" s="43">
        <v>24738757.800000001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24738757.800000001</v>
      </c>
      <c r="L38" s="30">
        <v>0</v>
      </c>
      <c r="M38" s="30">
        <v>0</v>
      </c>
      <c r="N38" s="30">
        <v>0</v>
      </c>
      <c r="O38" s="36">
        <v>4.9350221440320377E-2</v>
      </c>
      <c r="P38" s="81">
        <v>40580620.219999999</v>
      </c>
      <c r="Q38" s="82">
        <v>0</v>
      </c>
    </row>
    <row r="39" spans="1:17" ht="15.95" customHeight="1" x14ac:dyDescent="0.2">
      <c r="A39" s="28">
        <v>31</v>
      </c>
      <c r="B39" s="31" t="s">
        <v>122</v>
      </c>
      <c r="C39" s="43">
        <v>17967612.690000001</v>
      </c>
      <c r="D39" s="30">
        <v>0</v>
      </c>
      <c r="E39" s="30">
        <v>0</v>
      </c>
      <c r="F39" s="30">
        <v>17900985.18</v>
      </c>
      <c r="G39" s="30">
        <v>66627.509999999995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6">
        <v>3.5842772388733707E-2</v>
      </c>
      <c r="P39" s="81">
        <v>24738757.800000001</v>
      </c>
      <c r="Q39" s="82">
        <v>0</v>
      </c>
    </row>
    <row r="40" spans="1:17" ht="15.95" customHeight="1" x14ac:dyDescent="0.2">
      <c r="A40" s="28">
        <v>32</v>
      </c>
      <c r="B40" s="31" t="s">
        <v>123</v>
      </c>
      <c r="C40" s="43">
        <v>15781586.24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7550761.4700000007</v>
      </c>
      <c r="L40" s="30">
        <v>0</v>
      </c>
      <c r="M40" s="30">
        <v>8046750.4299999997</v>
      </c>
      <c r="N40" s="30">
        <v>184074.34000000003</v>
      </c>
      <c r="O40" s="36">
        <v>3.1481967765718336E-2</v>
      </c>
      <c r="P40" s="81">
        <v>17967612.690000001</v>
      </c>
      <c r="Q40" s="82">
        <v>0</v>
      </c>
    </row>
    <row r="41" spans="1:17" ht="15.95" customHeight="1" x14ac:dyDescent="0.2">
      <c r="A41" s="28">
        <v>33</v>
      </c>
      <c r="B41" s="31" t="s">
        <v>128</v>
      </c>
      <c r="C41" s="43">
        <v>3043000.13</v>
      </c>
      <c r="D41" s="30">
        <v>0</v>
      </c>
      <c r="E41" s="30">
        <v>2095950.0699999998</v>
      </c>
      <c r="F41" s="30">
        <v>0</v>
      </c>
      <c r="G41" s="30">
        <v>645.13</v>
      </c>
      <c r="H41" s="30">
        <v>521715.81</v>
      </c>
      <c r="I41" s="30">
        <v>0</v>
      </c>
      <c r="J41" s="30">
        <v>0</v>
      </c>
      <c r="K41" s="30">
        <v>380449.31</v>
      </c>
      <c r="L41" s="30">
        <v>0</v>
      </c>
      <c r="M41" s="30">
        <v>0</v>
      </c>
      <c r="N41" s="30">
        <v>44239.81</v>
      </c>
      <c r="O41" s="36">
        <v>6.0703423944117232E-3</v>
      </c>
      <c r="P41" s="81">
        <v>15781586.24</v>
      </c>
      <c r="Q41" s="82">
        <v>0</v>
      </c>
    </row>
    <row r="42" spans="1:17" x14ac:dyDescent="0.2">
      <c r="A42" s="45" t="s">
        <v>104</v>
      </c>
      <c r="B42" s="45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81" t="e">
        <v>#N/A</v>
      </c>
      <c r="Q42" s="82" t="e">
        <v>#N/A</v>
      </c>
    </row>
    <row r="43" spans="1:17" x14ac:dyDescent="0.2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3">
      <c r="A62" s="113" t="s">
        <v>42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</row>
    <row r="63" spans="1:15" ht="12.75" customHeight="1" x14ac:dyDescent="0.2">
      <c r="A63" s="112" t="s">
        <v>55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</row>
    <row r="64" spans="1:15" ht="12.75" customHeight="1" x14ac:dyDescent="0.2">
      <c r="A64" s="112" t="s">
        <v>129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</row>
    <row r="65" spans="1:17" ht="12.75" customHeight="1" x14ac:dyDescent="0.2">
      <c r="A65" s="112" t="s">
        <v>88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</row>
    <row r="66" spans="1:17" x14ac:dyDescent="0.2">
      <c r="A66" s="1"/>
      <c r="B66" s="1"/>
      <c r="C66" s="1"/>
      <c r="D66" s="78">
        <v>7</v>
      </c>
      <c r="E66" s="78">
        <v>10</v>
      </c>
      <c r="F66" s="78">
        <v>13</v>
      </c>
      <c r="G66" s="78">
        <v>16</v>
      </c>
      <c r="H66" s="78">
        <v>19</v>
      </c>
      <c r="I66" s="78">
        <v>22</v>
      </c>
      <c r="J66" s="78">
        <v>25</v>
      </c>
      <c r="K66" s="78">
        <v>28</v>
      </c>
      <c r="L66" s="78">
        <v>31</v>
      </c>
      <c r="M66" s="78">
        <v>34</v>
      </c>
      <c r="N66" s="78">
        <v>37</v>
      </c>
      <c r="O66" s="1"/>
    </row>
    <row r="67" spans="1:17" ht="37.5" customHeight="1" x14ac:dyDescent="0.2">
      <c r="A67" s="27" t="s">
        <v>308</v>
      </c>
      <c r="B67" s="44" t="s">
        <v>309</v>
      </c>
      <c r="C67" s="27" t="s">
        <v>310</v>
      </c>
      <c r="D67" s="27" t="s">
        <v>43</v>
      </c>
      <c r="E67" s="27" t="s">
        <v>311</v>
      </c>
      <c r="F67" s="27" t="s">
        <v>44</v>
      </c>
      <c r="G67" s="27" t="s">
        <v>312</v>
      </c>
      <c r="H67" s="27" t="s">
        <v>45</v>
      </c>
      <c r="I67" s="27" t="s">
        <v>87</v>
      </c>
      <c r="J67" s="27" t="s">
        <v>46</v>
      </c>
      <c r="K67" s="27" t="s">
        <v>36</v>
      </c>
      <c r="L67" s="27" t="s">
        <v>47</v>
      </c>
      <c r="M67" s="27" t="s">
        <v>313</v>
      </c>
      <c r="N67" s="27" t="s">
        <v>48</v>
      </c>
      <c r="O67" s="27" t="s">
        <v>314</v>
      </c>
    </row>
    <row r="68" spans="1:17" ht="20.25" customHeight="1" x14ac:dyDescent="0.2">
      <c r="A68" s="79">
        <v>0</v>
      </c>
      <c r="B68" s="23" t="s">
        <v>0</v>
      </c>
      <c r="C68" s="43">
        <v>11168479918.230001</v>
      </c>
      <c r="D68" s="43">
        <v>127191124.67000002</v>
      </c>
      <c r="E68" s="43">
        <v>1445073912.96</v>
      </c>
      <c r="F68" s="43">
        <v>2845724630.02</v>
      </c>
      <c r="G68" s="43">
        <v>387909844.94999993</v>
      </c>
      <c r="H68" s="43">
        <v>2283910639.7900004</v>
      </c>
      <c r="I68" s="43">
        <v>163654605.22000003</v>
      </c>
      <c r="J68" s="43">
        <v>114517574.72999999</v>
      </c>
      <c r="K68" s="43">
        <v>2627291920.8499999</v>
      </c>
      <c r="L68" s="43">
        <v>42333298.43</v>
      </c>
      <c r="M68" s="43">
        <v>414029974.65999997</v>
      </c>
      <c r="N68" s="43">
        <v>716842391.94999993</v>
      </c>
      <c r="O68" s="39">
        <v>100.00000000000003</v>
      </c>
    </row>
    <row r="69" spans="1:17" ht="15.95" customHeight="1" x14ac:dyDescent="0.2">
      <c r="A69" s="28">
        <v>1</v>
      </c>
      <c r="B69" s="29" t="s">
        <v>83</v>
      </c>
      <c r="C69" s="38">
        <v>2166890598.6100001</v>
      </c>
      <c r="D69" s="29">
        <v>5369920.54</v>
      </c>
      <c r="E69" s="29">
        <v>388453135.63</v>
      </c>
      <c r="F69" s="29">
        <v>486803289.5</v>
      </c>
      <c r="G69" s="29">
        <v>17427635</v>
      </c>
      <c r="H69" s="29">
        <v>526348389.88</v>
      </c>
      <c r="I69" s="29">
        <v>2805524.65</v>
      </c>
      <c r="J69" s="29">
        <v>43690517.210000001</v>
      </c>
      <c r="K69" s="29">
        <v>347434238.08000004</v>
      </c>
      <c r="L69" s="29">
        <v>0</v>
      </c>
      <c r="M69" s="29">
        <v>15748486.639999999</v>
      </c>
      <c r="N69" s="29">
        <v>332809461.48000002</v>
      </c>
      <c r="O69" s="36">
        <v>19.40183995024287</v>
      </c>
      <c r="Q69" s="75" t="s">
        <v>23</v>
      </c>
    </row>
    <row r="70" spans="1:17" ht="15.95" customHeight="1" x14ac:dyDescent="0.2">
      <c r="A70" s="28">
        <v>2</v>
      </c>
      <c r="B70" s="31" t="s">
        <v>90</v>
      </c>
      <c r="C70" s="38">
        <v>1963262754.3</v>
      </c>
      <c r="D70" s="29">
        <v>9202438.4499999993</v>
      </c>
      <c r="E70" s="29">
        <v>188388867.02000001</v>
      </c>
      <c r="F70" s="29">
        <v>178381569.90000001</v>
      </c>
      <c r="G70" s="29">
        <v>285876097.44</v>
      </c>
      <c r="H70" s="29">
        <v>446371219.65999997</v>
      </c>
      <c r="I70" s="29">
        <v>136989505.25</v>
      </c>
      <c r="J70" s="29">
        <v>26138843.75</v>
      </c>
      <c r="K70" s="29">
        <v>468623463.29000002</v>
      </c>
      <c r="L70" s="29">
        <v>0</v>
      </c>
      <c r="M70" s="29">
        <v>125480595.59999999</v>
      </c>
      <c r="N70" s="29">
        <v>97810153.939999998</v>
      </c>
      <c r="O70" s="36">
        <v>17.578603074671072</v>
      </c>
      <c r="Q70" s="75" t="s">
        <v>23</v>
      </c>
    </row>
    <row r="71" spans="1:17" ht="15.95" customHeight="1" x14ac:dyDescent="0.2">
      <c r="A71" s="28">
        <v>3</v>
      </c>
      <c r="B71" s="31" t="s">
        <v>89</v>
      </c>
      <c r="C71" s="38">
        <v>1793623392.8499999</v>
      </c>
      <c r="D71" s="29">
        <v>5566192.7200000007</v>
      </c>
      <c r="E71" s="29">
        <v>38083861.759999998</v>
      </c>
      <c r="F71" s="29">
        <v>1525573504.6900001</v>
      </c>
      <c r="G71" s="29">
        <v>1875567.36</v>
      </c>
      <c r="H71" s="29">
        <v>68151595.269999996</v>
      </c>
      <c r="I71" s="29">
        <v>211975</v>
      </c>
      <c r="J71" s="29">
        <v>862078.52</v>
      </c>
      <c r="K71" s="29">
        <v>139151261.34999999</v>
      </c>
      <c r="L71" s="29">
        <v>0</v>
      </c>
      <c r="M71" s="29">
        <v>1204208.52</v>
      </c>
      <c r="N71" s="29">
        <v>12943147.66</v>
      </c>
      <c r="O71" s="36">
        <v>16.059691255945388</v>
      </c>
      <c r="Q71" s="75" t="s">
        <v>23</v>
      </c>
    </row>
    <row r="72" spans="1:17" ht="15.95" customHeight="1" x14ac:dyDescent="0.2">
      <c r="A72" s="28">
        <v>4</v>
      </c>
      <c r="B72" s="31" t="s">
        <v>106</v>
      </c>
      <c r="C72" s="38">
        <v>1078847355.3100002</v>
      </c>
      <c r="D72" s="29">
        <v>2703065.65</v>
      </c>
      <c r="E72" s="29">
        <v>217879821.99000001</v>
      </c>
      <c r="F72" s="29">
        <v>32835880.120000001</v>
      </c>
      <c r="G72" s="29">
        <v>21144666.449999999</v>
      </c>
      <c r="H72" s="29">
        <v>445677187.70000005</v>
      </c>
      <c r="I72" s="29">
        <v>866599.65</v>
      </c>
      <c r="J72" s="29">
        <v>9064866.9399999995</v>
      </c>
      <c r="K72" s="29">
        <v>251201561.28</v>
      </c>
      <c r="L72" s="29">
        <v>0</v>
      </c>
      <c r="M72" s="29">
        <v>19630410.75</v>
      </c>
      <c r="N72" s="29">
        <v>77843294.780000001</v>
      </c>
      <c r="O72" s="36">
        <v>9.6597510422974189</v>
      </c>
      <c r="Q72" s="75" t="s">
        <v>23</v>
      </c>
    </row>
    <row r="73" spans="1:17" ht="15.95" customHeight="1" x14ac:dyDescent="0.2">
      <c r="A73" s="28">
        <v>5</v>
      </c>
      <c r="B73" s="31" t="s">
        <v>107</v>
      </c>
      <c r="C73" s="38">
        <v>845054572.30999982</v>
      </c>
      <c r="D73" s="29">
        <v>275947.39</v>
      </c>
      <c r="E73" s="29">
        <v>22524278.760000002</v>
      </c>
      <c r="F73" s="29">
        <v>117079673.17999999</v>
      </c>
      <c r="G73" s="29">
        <v>926595.95</v>
      </c>
      <c r="H73" s="29">
        <v>276770044.31999999</v>
      </c>
      <c r="I73" s="29">
        <v>6175347.1900000004</v>
      </c>
      <c r="J73" s="29">
        <v>12786517.459999999</v>
      </c>
      <c r="K73" s="29">
        <v>315965329.29999995</v>
      </c>
      <c r="L73" s="29">
        <v>0</v>
      </c>
      <c r="M73" s="29">
        <v>25603925.23</v>
      </c>
      <c r="N73" s="29">
        <v>66946913.530000001</v>
      </c>
      <c r="O73" s="36">
        <v>7.5664242448127679</v>
      </c>
      <c r="Q73" s="75" t="s">
        <v>23</v>
      </c>
    </row>
    <row r="74" spans="1:17" ht="15.95" customHeight="1" x14ac:dyDescent="0.2">
      <c r="A74" s="28">
        <v>6</v>
      </c>
      <c r="B74" s="31" t="s">
        <v>108</v>
      </c>
      <c r="C74" s="38">
        <v>712926605.36999977</v>
      </c>
      <c r="D74" s="29">
        <v>1552829.66</v>
      </c>
      <c r="E74" s="29">
        <v>31332727.059999999</v>
      </c>
      <c r="F74" s="29">
        <v>25464441.050000001</v>
      </c>
      <c r="G74" s="29">
        <v>2290068.21</v>
      </c>
      <c r="H74" s="29">
        <v>313719770.93000001</v>
      </c>
      <c r="I74" s="29">
        <v>4724746.2400000002</v>
      </c>
      <c r="J74" s="29">
        <v>13117652.439999999</v>
      </c>
      <c r="K74" s="29">
        <v>200786505.37</v>
      </c>
      <c r="L74" s="29">
        <v>0</v>
      </c>
      <c r="M74" s="29">
        <v>32063610.75</v>
      </c>
      <c r="N74" s="29">
        <v>87874253.660000011</v>
      </c>
      <c r="O74" s="36">
        <v>6.3833808234396283</v>
      </c>
      <c r="Q74" s="75" t="s">
        <v>23</v>
      </c>
    </row>
    <row r="75" spans="1:17" ht="15.95" customHeight="1" x14ac:dyDescent="0.2">
      <c r="A75" s="28">
        <v>7</v>
      </c>
      <c r="B75" s="31" t="s">
        <v>91</v>
      </c>
      <c r="C75" s="38">
        <v>552585467.09000003</v>
      </c>
      <c r="D75" s="29">
        <v>284157.07</v>
      </c>
      <c r="E75" s="29">
        <v>289549511.04000002</v>
      </c>
      <c r="F75" s="29">
        <v>0</v>
      </c>
      <c r="G75" s="29">
        <v>57803038.400000006</v>
      </c>
      <c r="H75" s="29">
        <v>126730295.40000001</v>
      </c>
      <c r="I75" s="29">
        <v>1178822.5</v>
      </c>
      <c r="J75" s="29">
        <v>2683227.4000000004</v>
      </c>
      <c r="K75" s="29">
        <v>56995225.659999996</v>
      </c>
      <c r="L75" s="29">
        <v>0</v>
      </c>
      <c r="M75" s="29">
        <v>7206812.6699999999</v>
      </c>
      <c r="N75" s="29">
        <v>10154376.949999999</v>
      </c>
      <c r="O75" s="36">
        <v>4.9477231560226036</v>
      </c>
      <c r="Q75" s="75" t="s">
        <v>23</v>
      </c>
    </row>
    <row r="76" spans="1:17" ht="15.95" customHeight="1" x14ac:dyDescent="0.2">
      <c r="A76" s="28">
        <v>8</v>
      </c>
      <c r="B76" s="31" t="s">
        <v>109</v>
      </c>
      <c r="C76" s="38">
        <v>371791919.25000006</v>
      </c>
      <c r="D76" s="29">
        <v>16761977.98</v>
      </c>
      <c r="E76" s="29">
        <v>752282.85</v>
      </c>
      <c r="F76" s="29">
        <v>354277658.42000002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36">
        <v>3.3289393182606206</v>
      </c>
      <c r="Q76" s="75" t="s">
        <v>23</v>
      </c>
    </row>
    <row r="77" spans="1:17" ht="15.95" customHeight="1" x14ac:dyDescent="0.2">
      <c r="A77" s="28">
        <v>9</v>
      </c>
      <c r="B77" s="31" t="s">
        <v>76</v>
      </c>
      <c r="C77" s="38">
        <v>291001682.46999997</v>
      </c>
      <c r="D77" s="29">
        <v>84904355.790000007</v>
      </c>
      <c r="E77" s="29">
        <v>115353442.26000001</v>
      </c>
      <c r="F77" s="29">
        <v>9991.0499999999993</v>
      </c>
      <c r="G77" s="29">
        <v>172079.97</v>
      </c>
      <c r="H77" s="29">
        <v>6299124.3499999996</v>
      </c>
      <c r="I77" s="29">
        <v>5760061.5199999996</v>
      </c>
      <c r="J77" s="29">
        <v>92784.15</v>
      </c>
      <c r="K77" s="29">
        <v>18158222.100000001</v>
      </c>
      <c r="L77" s="29">
        <v>0</v>
      </c>
      <c r="M77" s="29">
        <v>57316320.490000002</v>
      </c>
      <c r="N77" s="29">
        <v>2935300.79</v>
      </c>
      <c r="O77" s="36">
        <v>2.6055621230513744</v>
      </c>
      <c r="Q77" s="75" t="s">
        <v>23</v>
      </c>
    </row>
    <row r="78" spans="1:17" ht="15.95" customHeight="1" x14ac:dyDescent="0.2">
      <c r="A78" s="28">
        <v>10</v>
      </c>
      <c r="B78" s="31" t="s">
        <v>110</v>
      </c>
      <c r="C78" s="38">
        <v>196211528.72</v>
      </c>
      <c r="D78" s="29">
        <v>127879.31</v>
      </c>
      <c r="E78" s="29">
        <v>548586.31999999995</v>
      </c>
      <c r="F78" s="29">
        <v>0</v>
      </c>
      <c r="G78" s="29">
        <v>141777.70000000001</v>
      </c>
      <c r="H78" s="29">
        <v>478049.34</v>
      </c>
      <c r="I78" s="29">
        <v>81773.240000000005</v>
      </c>
      <c r="J78" s="29">
        <v>4511327.6100000003</v>
      </c>
      <c r="K78" s="29">
        <v>189308008.29999998</v>
      </c>
      <c r="L78" s="29">
        <v>0</v>
      </c>
      <c r="M78" s="29">
        <v>566555.12</v>
      </c>
      <c r="N78" s="29">
        <v>447571.78</v>
      </c>
      <c r="O78" s="36">
        <v>1.7568328918220049</v>
      </c>
      <c r="Q78" s="75" t="s">
        <v>23</v>
      </c>
    </row>
    <row r="79" spans="1:17" ht="15.95" customHeight="1" x14ac:dyDescent="0.2">
      <c r="A79" s="28">
        <v>11</v>
      </c>
      <c r="B79" s="31" t="s">
        <v>84</v>
      </c>
      <c r="C79" s="38">
        <v>146373168.43000001</v>
      </c>
      <c r="D79" s="29">
        <v>0</v>
      </c>
      <c r="E79" s="29">
        <v>381207.53</v>
      </c>
      <c r="F79" s="29">
        <v>7047.3</v>
      </c>
      <c r="G79" s="29">
        <v>957.97</v>
      </c>
      <c r="H79" s="29">
        <v>19805736.189999998</v>
      </c>
      <c r="I79" s="29">
        <v>148992.71</v>
      </c>
      <c r="J79" s="29">
        <v>102066.95999999999</v>
      </c>
      <c r="K79" s="29">
        <v>117861868.61</v>
      </c>
      <c r="L79" s="29">
        <v>0</v>
      </c>
      <c r="M79" s="29">
        <v>1500230.61</v>
      </c>
      <c r="N79" s="29">
        <v>6565060.5499999998</v>
      </c>
      <c r="O79" s="36">
        <v>1.3105916785602949</v>
      </c>
      <c r="Q79" s="75" t="s">
        <v>23</v>
      </c>
    </row>
    <row r="80" spans="1:17" ht="15.95" customHeight="1" x14ac:dyDescent="0.2">
      <c r="A80" s="28">
        <v>12</v>
      </c>
      <c r="B80" s="31" t="s">
        <v>112</v>
      </c>
      <c r="C80" s="38">
        <v>109916732.53999999</v>
      </c>
      <c r="D80" s="29">
        <v>0</v>
      </c>
      <c r="E80" s="29">
        <v>12886.19</v>
      </c>
      <c r="F80" s="29">
        <v>0</v>
      </c>
      <c r="G80" s="29">
        <v>0</v>
      </c>
      <c r="H80" s="29">
        <v>329652.27</v>
      </c>
      <c r="I80" s="29">
        <v>0</v>
      </c>
      <c r="J80" s="29">
        <v>502529.9</v>
      </c>
      <c r="K80" s="29">
        <v>105644174.92</v>
      </c>
      <c r="L80" s="29">
        <v>0</v>
      </c>
      <c r="M80" s="29">
        <v>2941102.94</v>
      </c>
      <c r="N80" s="29">
        <v>486386.32</v>
      </c>
      <c r="O80" s="36">
        <v>0.98416913800942563</v>
      </c>
      <c r="Q80" s="75" t="s">
        <v>23</v>
      </c>
    </row>
    <row r="81" spans="1:17" ht="15.95" customHeight="1" x14ac:dyDescent="0.2">
      <c r="A81" s="28">
        <v>13</v>
      </c>
      <c r="B81" s="31" t="s">
        <v>115</v>
      </c>
      <c r="C81" s="38">
        <v>103772153.96000001</v>
      </c>
      <c r="D81" s="29">
        <v>0</v>
      </c>
      <c r="E81" s="29">
        <v>24885535.079999998</v>
      </c>
      <c r="F81" s="29">
        <v>0</v>
      </c>
      <c r="G81" s="29">
        <v>0</v>
      </c>
      <c r="H81" s="29">
        <v>15617248.529999999</v>
      </c>
      <c r="I81" s="29">
        <v>68000</v>
      </c>
      <c r="J81" s="29">
        <v>137101.4</v>
      </c>
      <c r="K81" s="29">
        <v>58613414.170000002</v>
      </c>
      <c r="L81" s="29">
        <v>0</v>
      </c>
      <c r="M81" s="29">
        <v>2683627.5</v>
      </c>
      <c r="N81" s="29">
        <v>1767227.28</v>
      </c>
      <c r="O81" s="36">
        <v>0.92915199489785194</v>
      </c>
      <c r="Q81" s="75" t="s">
        <v>23</v>
      </c>
    </row>
    <row r="82" spans="1:17" ht="15.95" customHeight="1" x14ac:dyDescent="0.2">
      <c r="A82" s="28">
        <v>14</v>
      </c>
      <c r="B82" s="31" t="s">
        <v>111</v>
      </c>
      <c r="C82" s="38">
        <v>88401598.319999993</v>
      </c>
      <c r="D82" s="29">
        <v>171672.78</v>
      </c>
      <c r="E82" s="29">
        <v>0</v>
      </c>
      <c r="F82" s="29">
        <v>0</v>
      </c>
      <c r="G82" s="29">
        <v>150387.35</v>
      </c>
      <c r="H82" s="29">
        <v>815843.52</v>
      </c>
      <c r="I82" s="29">
        <v>35190</v>
      </c>
      <c r="J82" s="29">
        <v>0</v>
      </c>
      <c r="K82" s="29">
        <v>59274244.939999998</v>
      </c>
      <c r="L82" s="29">
        <v>0</v>
      </c>
      <c r="M82" s="29">
        <v>26237500.109999999</v>
      </c>
      <c r="N82" s="29">
        <v>1716759.62</v>
      </c>
      <c r="O82" s="36">
        <v>0.79152757552712716</v>
      </c>
      <c r="Q82" s="75" t="s">
        <v>23</v>
      </c>
    </row>
    <row r="83" spans="1:17" ht="15.95" customHeight="1" x14ac:dyDescent="0.2">
      <c r="A83" s="28">
        <v>15</v>
      </c>
      <c r="B83" s="31" t="s">
        <v>114</v>
      </c>
      <c r="C83" s="38">
        <v>85387782.020000011</v>
      </c>
      <c r="D83" s="29">
        <v>0</v>
      </c>
      <c r="E83" s="29">
        <v>0</v>
      </c>
      <c r="F83" s="29">
        <v>0</v>
      </c>
      <c r="G83" s="29">
        <v>0</v>
      </c>
      <c r="H83" s="29">
        <v>391938.01</v>
      </c>
      <c r="I83" s="29">
        <v>0</v>
      </c>
      <c r="J83" s="29">
        <v>47250</v>
      </c>
      <c r="K83" s="29">
        <v>84868610.859999999</v>
      </c>
      <c r="L83" s="29">
        <v>0</v>
      </c>
      <c r="M83" s="29">
        <v>5700</v>
      </c>
      <c r="N83" s="29">
        <v>74283.149999999994</v>
      </c>
      <c r="O83" s="36">
        <v>0.76454255767272239</v>
      </c>
      <c r="Q83" s="75" t="s">
        <v>23</v>
      </c>
    </row>
    <row r="84" spans="1:17" ht="15.95" customHeight="1" x14ac:dyDescent="0.2">
      <c r="A84" s="28">
        <v>16</v>
      </c>
      <c r="B84" s="31" t="s">
        <v>118</v>
      </c>
      <c r="C84" s="38">
        <v>81234104.179999992</v>
      </c>
      <c r="D84" s="29">
        <v>0</v>
      </c>
      <c r="E84" s="29">
        <v>16402303.66</v>
      </c>
      <c r="F84" s="29">
        <v>370179.78</v>
      </c>
      <c r="G84" s="29">
        <v>0</v>
      </c>
      <c r="H84" s="29">
        <v>80524.14</v>
      </c>
      <c r="I84" s="29">
        <v>0</v>
      </c>
      <c r="J84" s="29">
        <v>8672.59</v>
      </c>
      <c r="K84" s="29">
        <v>2040410.18</v>
      </c>
      <c r="L84" s="29">
        <v>0</v>
      </c>
      <c r="M84" s="29">
        <v>60945297.009999998</v>
      </c>
      <c r="N84" s="29">
        <v>1386716.82</v>
      </c>
      <c r="O84" s="36">
        <v>0.72735148180195786</v>
      </c>
      <c r="Q84" s="75" t="s">
        <v>23</v>
      </c>
    </row>
    <row r="85" spans="1:17" ht="15.95" customHeight="1" x14ac:dyDescent="0.2">
      <c r="A85" s="28">
        <v>17</v>
      </c>
      <c r="B85" s="31" t="s">
        <v>116</v>
      </c>
      <c r="C85" s="38">
        <v>74628545.819999993</v>
      </c>
      <c r="D85" s="29">
        <v>0</v>
      </c>
      <c r="E85" s="29">
        <v>69305192.609999999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5323353.21</v>
      </c>
      <c r="N85" s="29">
        <v>0</v>
      </c>
      <c r="O85" s="36">
        <v>0.66820683178366902</v>
      </c>
      <c r="Q85" s="75" t="s">
        <v>23</v>
      </c>
    </row>
    <row r="86" spans="1:17" ht="15.95" customHeight="1" x14ac:dyDescent="0.2">
      <c r="A86" s="28">
        <v>18</v>
      </c>
      <c r="B86" s="31" t="s">
        <v>77</v>
      </c>
      <c r="C86" s="38">
        <v>71937407.230000004</v>
      </c>
      <c r="D86" s="29">
        <v>7586.2</v>
      </c>
      <c r="E86" s="29">
        <v>2753883.72</v>
      </c>
      <c r="F86" s="29">
        <v>0</v>
      </c>
      <c r="G86" s="29">
        <v>0</v>
      </c>
      <c r="H86" s="29">
        <v>14931485.74</v>
      </c>
      <c r="I86" s="29">
        <v>534929.18000000005</v>
      </c>
      <c r="J86" s="29">
        <v>17241.37</v>
      </c>
      <c r="K86" s="29">
        <v>41933687.420000002</v>
      </c>
      <c r="L86" s="29">
        <v>0</v>
      </c>
      <c r="M86" s="29">
        <v>6375491.1200000001</v>
      </c>
      <c r="N86" s="29">
        <v>5383102.4800000004</v>
      </c>
      <c r="O86" s="36">
        <v>0.64411099591609211</v>
      </c>
      <c r="Q86" s="75" t="s">
        <v>23</v>
      </c>
    </row>
    <row r="87" spans="1:17" ht="15.95" customHeight="1" x14ac:dyDescent="0.2">
      <c r="A87" s="28">
        <v>19</v>
      </c>
      <c r="B87" s="31" t="s">
        <v>127</v>
      </c>
      <c r="C87" s="38">
        <v>68795772.159999996</v>
      </c>
      <c r="D87" s="29">
        <v>113870.17</v>
      </c>
      <c r="E87" s="29">
        <v>362529.95</v>
      </c>
      <c r="F87" s="29">
        <v>4169985.67</v>
      </c>
      <c r="G87" s="29">
        <v>20374.45</v>
      </c>
      <c r="H87" s="29">
        <v>7328416.8899999997</v>
      </c>
      <c r="I87" s="29">
        <v>3346896.31</v>
      </c>
      <c r="J87" s="29">
        <v>672364.89</v>
      </c>
      <c r="K87" s="29">
        <v>42685362.909999996</v>
      </c>
      <c r="L87" s="29">
        <v>0</v>
      </c>
      <c r="M87" s="29">
        <v>5457263.2199999997</v>
      </c>
      <c r="N87" s="29">
        <v>4638707.7</v>
      </c>
      <c r="O87" s="36">
        <v>0.61598151819843061</v>
      </c>
      <c r="Q87" s="75" t="s">
        <v>23</v>
      </c>
    </row>
    <row r="88" spans="1:17" ht="15.95" customHeight="1" x14ac:dyDescent="0.2">
      <c r="A88" s="28">
        <v>20</v>
      </c>
      <c r="B88" s="31" t="s">
        <v>79</v>
      </c>
      <c r="C88" s="38">
        <v>60917519.409999996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60917519.409999996</v>
      </c>
      <c r="L88" s="29">
        <v>0</v>
      </c>
      <c r="M88" s="29">
        <v>0</v>
      </c>
      <c r="N88" s="29">
        <v>0</v>
      </c>
      <c r="O88" s="36">
        <v>0.54544145538164079</v>
      </c>
      <c r="Q88" s="75" t="s">
        <v>23</v>
      </c>
    </row>
    <row r="89" spans="1:17" ht="15.95" customHeight="1" x14ac:dyDescent="0.2">
      <c r="A89" s="28">
        <v>21</v>
      </c>
      <c r="B89" s="31" t="s">
        <v>117</v>
      </c>
      <c r="C89" s="38">
        <v>59319792.990000002</v>
      </c>
      <c r="D89" s="29">
        <v>0</v>
      </c>
      <c r="E89" s="29">
        <v>0</v>
      </c>
      <c r="F89" s="29">
        <v>59319792.990000002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36">
        <v>0.53113578055661759</v>
      </c>
      <c r="Q89" s="75" t="s">
        <v>23</v>
      </c>
    </row>
    <row r="90" spans="1:17" ht="15.95" customHeight="1" x14ac:dyDescent="0.2">
      <c r="A90" s="28">
        <v>22</v>
      </c>
      <c r="B90" s="31" t="s">
        <v>86</v>
      </c>
      <c r="C90" s="38">
        <v>56875945.150000006</v>
      </c>
      <c r="D90" s="29">
        <v>0</v>
      </c>
      <c r="E90" s="29">
        <v>936420.77</v>
      </c>
      <c r="F90" s="29">
        <v>55939524.380000003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36">
        <v>0.5092541291779823</v>
      </c>
      <c r="Q90" s="75" t="s">
        <v>23</v>
      </c>
    </row>
    <row r="91" spans="1:17" ht="15.95" customHeight="1" x14ac:dyDescent="0.2">
      <c r="A91" s="28">
        <v>23</v>
      </c>
      <c r="B91" s="31" t="s">
        <v>113</v>
      </c>
      <c r="C91" s="38">
        <v>45471681.170000002</v>
      </c>
      <c r="D91" s="29">
        <v>0</v>
      </c>
      <c r="E91" s="29">
        <v>2652955.62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42333298.43</v>
      </c>
      <c r="M91" s="29">
        <v>0</v>
      </c>
      <c r="N91" s="29">
        <v>485427.12</v>
      </c>
      <c r="O91" s="36">
        <v>0.40714297292846308</v>
      </c>
      <c r="Q91" s="75" t="s">
        <v>23</v>
      </c>
    </row>
    <row r="92" spans="1:17" ht="15.95" customHeight="1" x14ac:dyDescent="0.2">
      <c r="A92" s="28">
        <v>24</v>
      </c>
      <c r="B92" s="31" t="s">
        <v>120</v>
      </c>
      <c r="C92" s="38">
        <v>34944217.859999999</v>
      </c>
      <c r="D92" s="29">
        <v>0</v>
      </c>
      <c r="E92" s="29">
        <v>26254084.98</v>
      </c>
      <c r="F92" s="29">
        <v>243960.34</v>
      </c>
      <c r="G92" s="29">
        <v>0</v>
      </c>
      <c r="H92" s="29">
        <v>7736602.75</v>
      </c>
      <c r="I92" s="29">
        <v>0</v>
      </c>
      <c r="J92" s="29">
        <v>0</v>
      </c>
      <c r="K92" s="29">
        <v>13889.93</v>
      </c>
      <c r="L92" s="29">
        <v>0</v>
      </c>
      <c r="M92" s="29">
        <v>0</v>
      </c>
      <c r="N92" s="29">
        <v>695679.86</v>
      </c>
      <c r="O92" s="36">
        <v>0.31288248817962705</v>
      </c>
      <c r="Q92" s="75" t="s">
        <v>23</v>
      </c>
    </row>
    <row r="93" spans="1:17" ht="15.95" customHeight="1" x14ac:dyDescent="0.2">
      <c r="A93" s="28">
        <v>25</v>
      </c>
      <c r="B93" s="31" t="s">
        <v>119</v>
      </c>
      <c r="C93" s="38">
        <v>28367390.52</v>
      </c>
      <c r="D93" s="29">
        <v>0</v>
      </c>
      <c r="E93" s="29">
        <v>1422.41</v>
      </c>
      <c r="F93" s="29">
        <v>0</v>
      </c>
      <c r="G93" s="29">
        <v>36508.379999999997</v>
      </c>
      <c r="H93" s="29">
        <v>1151689.24</v>
      </c>
      <c r="I93" s="29">
        <v>387879.71</v>
      </c>
      <c r="J93" s="29">
        <v>17204.3</v>
      </c>
      <c r="K93" s="29">
        <v>16491752.27</v>
      </c>
      <c r="L93" s="29">
        <v>0</v>
      </c>
      <c r="M93" s="29">
        <v>8153758.46</v>
      </c>
      <c r="N93" s="29">
        <v>2127175.75</v>
      </c>
      <c r="O93" s="36">
        <v>0.25399508910515833</v>
      </c>
      <c r="Q93" s="75" t="s">
        <v>23</v>
      </c>
    </row>
    <row r="94" spans="1:17" ht="15.95" customHeight="1" x14ac:dyDescent="0.2">
      <c r="A94" s="28">
        <v>26</v>
      </c>
      <c r="B94" s="31" t="s">
        <v>105</v>
      </c>
      <c r="C94" s="38">
        <v>22775693.389999997</v>
      </c>
      <c r="D94" s="29">
        <v>57328.31</v>
      </c>
      <c r="E94" s="29">
        <v>597053.37</v>
      </c>
      <c r="F94" s="29">
        <v>980314.96</v>
      </c>
      <c r="G94" s="29">
        <v>0</v>
      </c>
      <c r="H94" s="29">
        <v>1039005.17</v>
      </c>
      <c r="I94" s="29">
        <v>0</v>
      </c>
      <c r="J94" s="29">
        <v>0</v>
      </c>
      <c r="K94" s="29">
        <v>19172743.75</v>
      </c>
      <c r="L94" s="29">
        <v>0</v>
      </c>
      <c r="M94" s="29">
        <v>803086.8</v>
      </c>
      <c r="N94" s="29">
        <v>126161.03</v>
      </c>
      <c r="O94" s="36">
        <v>0.20392831931249539</v>
      </c>
      <c r="Q94" s="75" t="s">
        <v>23</v>
      </c>
    </row>
    <row r="95" spans="1:17" ht="15.95" customHeight="1" x14ac:dyDescent="0.2">
      <c r="A95" s="28">
        <v>27</v>
      </c>
      <c r="B95" s="31" t="s">
        <v>125</v>
      </c>
      <c r="C95" s="38">
        <v>17398898.280000001</v>
      </c>
      <c r="D95" s="29">
        <v>86652.65</v>
      </c>
      <c r="E95" s="29">
        <v>3199484.66</v>
      </c>
      <c r="F95" s="29">
        <v>33433</v>
      </c>
      <c r="G95" s="29">
        <v>8864.48</v>
      </c>
      <c r="H95" s="29">
        <v>0</v>
      </c>
      <c r="I95" s="29">
        <v>0</v>
      </c>
      <c r="J95" s="29">
        <v>0</v>
      </c>
      <c r="K95" s="29">
        <v>13298842.779999999</v>
      </c>
      <c r="L95" s="29">
        <v>0</v>
      </c>
      <c r="M95" s="29">
        <v>0</v>
      </c>
      <c r="N95" s="29">
        <v>771620.71</v>
      </c>
      <c r="O95" s="36">
        <v>0.15578573277103056</v>
      </c>
      <c r="Q95" s="75" t="s">
        <v>23</v>
      </c>
    </row>
    <row r="96" spans="1:17" ht="15.95" customHeight="1" x14ac:dyDescent="0.2">
      <c r="A96" s="28">
        <v>28</v>
      </c>
      <c r="B96" s="31" t="s">
        <v>124</v>
      </c>
      <c r="C96" s="38">
        <v>15409389.109999999</v>
      </c>
      <c r="D96" s="29">
        <v>0</v>
      </c>
      <c r="E96" s="29">
        <v>3971701.4</v>
      </c>
      <c r="F96" s="29">
        <v>0</v>
      </c>
      <c r="G96" s="29">
        <v>20620.689999999999</v>
      </c>
      <c r="H96" s="29">
        <v>202325.34</v>
      </c>
      <c r="I96" s="29">
        <v>0</v>
      </c>
      <c r="J96" s="29">
        <v>-4686.21</v>
      </c>
      <c r="K96" s="29">
        <v>3006468.98</v>
      </c>
      <c r="L96" s="29">
        <v>0</v>
      </c>
      <c r="M96" s="29">
        <v>8015922.2199999997</v>
      </c>
      <c r="N96" s="29">
        <v>197036.69</v>
      </c>
      <c r="O96" s="36">
        <v>0.13797212532788533</v>
      </c>
      <c r="Q96" s="75" t="s">
        <v>23</v>
      </c>
    </row>
    <row r="97" spans="1:17" ht="15.95" customHeight="1" x14ac:dyDescent="0.2">
      <c r="A97" s="28">
        <v>29</v>
      </c>
      <c r="B97" s="31" t="s">
        <v>121</v>
      </c>
      <c r="C97" s="38">
        <v>8267491.6800000006</v>
      </c>
      <c r="D97" s="29">
        <v>5250</v>
      </c>
      <c r="E97" s="29">
        <v>980.69</v>
      </c>
      <c r="F97" s="29">
        <v>0</v>
      </c>
      <c r="G97" s="29">
        <v>14605.15</v>
      </c>
      <c r="H97" s="29">
        <v>3588686.65</v>
      </c>
      <c r="I97" s="29">
        <v>338362.07</v>
      </c>
      <c r="J97" s="29">
        <v>70014.05</v>
      </c>
      <c r="K97" s="29">
        <v>3531330.81</v>
      </c>
      <c r="L97" s="29">
        <v>0</v>
      </c>
      <c r="M97" s="29">
        <v>123150.43</v>
      </c>
      <c r="N97" s="29">
        <v>595111.82999999996</v>
      </c>
      <c r="O97" s="36">
        <v>7.4025218655810132E-2</v>
      </c>
      <c r="Q97" s="75" t="s">
        <v>23</v>
      </c>
    </row>
    <row r="98" spans="1:17" ht="15.95" customHeight="1" x14ac:dyDescent="0.2">
      <c r="A98" s="28">
        <v>30</v>
      </c>
      <c r="B98" s="31" t="s">
        <v>78</v>
      </c>
      <c r="C98" s="38">
        <v>7980764.5899999999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7980764.5899999999</v>
      </c>
      <c r="L98" s="29">
        <v>0</v>
      </c>
      <c r="M98" s="29">
        <v>0</v>
      </c>
      <c r="N98" s="29">
        <v>0</v>
      </c>
      <c r="O98" s="36">
        <v>7.1457930250411417E-2</v>
      </c>
      <c r="Q98" s="75" t="s">
        <v>23</v>
      </c>
    </row>
    <row r="99" spans="1:17" ht="15.95" customHeight="1" x14ac:dyDescent="0.2">
      <c r="A99" s="28">
        <v>31</v>
      </c>
      <c r="B99" s="31" t="s">
        <v>122</v>
      </c>
      <c r="C99" s="38">
        <v>4234383.6900000004</v>
      </c>
      <c r="D99" s="29">
        <v>0</v>
      </c>
      <c r="E99" s="29">
        <v>0</v>
      </c>
      <c r="F99" s="29">
        <v>4234383.6900000004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36">
        <v>3.7913697486157749E-2</v>
      </c>
      <c r="Q99" s="75" t="s">
        <v>23</v>
      </c>
    </row>
    <row r="100" spans="1:17" ht="15.95" customHeight="1" x14ac:dyDescent="0.2">
      <c r="A100" s="28">
        <v>32</v>
      </c>
      <c r="B100" s="31" t="s">
        <v>123</v>
      </c>
      <c r="C100" s="38">
        <v>2613356.2000000002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1952570.28</v>
      </c>
      <c r="L100" s="29">
        <v>0</v>
      </c>
      <c r="M100" s="29">
        <v>643565.26</v>
      </c>
      <c r="N100" s="29">
        <v>17220.66</v>
      </c>
      <c r="O100" s="36">
        <v>2.3399390240513317E-2</v>
      </c>
      <c r="Q100" s="75" t="s">
        <v>23</v>
      </c>
    </row>
    <row r="101" spans="1:17" ht="15.95" customHeight="1" x14ac:dyDescent="0.2">
      <c r="A101" s="28">
        <v>33</v>
      </c>
      <c r="B101" s="31" t="s">
        <v>128</v>
      </c>
      <c r="C101" s="38">
        <v>1260253.25</v>
      </c>
      <c r="D101" s="29">
        <v>0</v>
      </c>
      <c r="E101" s="29">
        <v>489755.63</v>
      </c>
      <c r="F101" s="29">
        <v>0</v>
      </c>
      <c r="G101" s="29">
        <v>0</v>
      </c>
      <c r="H101" s="29">
        <v>345808.5</v>
      </c>
      <c r="I101" s="29">
        <v>0</v>
      </c>
      <c r="J101" s="29">
        <v>0</v>
      </c>
      <c r="K101" s="29">
        <v>380449.31</v>
      </c>
      <c r="L101" s="29">
        <v>0</v>
      </c>
      <c r="M101" s="29">
        <v>0</v>
      </c>
      <c r="N101" s="29">
        <v>44239.81</v>
      </c>
      <c r="O101" s="36">
        <v>1.1284017692890539E-2</v>
      </c>
      <c r="Q101" s="75" t="s">
        <v>23</v>
      </c>
    </row>
    <row r="102" spans="1:17" x14ac:dyDescent="0.2">
      <c r="A102" s="45" t="s">
        <v>104</v>
      </c>
      <c r="B102" s="4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"/>
    <row r="122" spans="1:17" ht="20.25" x14ac:dyDescent="0.3">
      <c r="A122" s="113" t="s">
        <v>42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</row>
    <row r="123" spans="1:17" ht="15.75" customHeight="1" x14ac:dyDescent="0.2">
      <c r="A123" s="112" t="s">
        <v>55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</row>
    <row r="124" spans="1:17" ht="14.25" customHeight="1" x14ac:dyDescent="0.2">
      <c r="A124" s="114" t="s">
        <v>130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</row>
    <row r="125" spans="1:17" x14ac:dyDescent="0.2">
      <c r="A125" s="112" t="s">
        <v>88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">
      <c r="A127" s="27" t="s">
        <v>308</v>
      </c>
      <c r="B127" s="44" t="s">
        <v>309</v>
      </c>
      <c r="C127" s="27" t="s">
        <v>310</v>
      </c>
      <c r="D127" s="27" t="s">
        <v>43</v>
      </c>
      <c r="E127" s="27" t="s">
        <v>311</v>
      </c>
      <c r="F127" s="27" t="s">
        <v>44</v>
      </c>
      <c r="G127" s="27" t="s">
        <v>312</v>
      </c>
      <c r="H127" s="27" t="s">
        <v>45</v>
      </c>
      <c r="I127" s="27" t="s">
        <v>87</v>
      </c>
      <c r="J127" s="27" t="s">
        <v>46</v>
      </c>
      <c r="K127" s="27" t="s">
        <v>36</v>
      </c>
      <c r="L127" s="27" t="s">
        <v>47</v>
      </c>
      <c r="M127" s="27" t="s">
        <v>313</v>
      </c>
      <c r="N127" s="27" t="s">
        <v>48</v>
      </c>
      <c r="O127" s="27" t="s">
        <v>314</v>
      </c>
    </row>
    <row r="128" spans="1:17" x14ac:dyDescent="0.2">
      <c r="A128" s="23"/>
      <c r="B128" s="23" t="s">
        <v>0</v>
      </c>
      <c r="C128" s="43">
        <v>11251121886.26</v>
      </c>
      <c r="D128" s="43">
        <v>189863086.38</v>
      </c>
      <c r="E128" s="43">
        <v>1706795985.4000003</v>
      </c>
      <c r="F128" s="43">
        <v>2933569940.7200003</v>
      </c>
      <c r="G128" s="43">
        <v>121398797.41</v>
      </c>
      <c r="H128" s="43">
        <v>2580539492.4800005</v>
      </c>
      <c r="I128" s="43">
        <v>105362592.25</v>
      </c>
      <c r="J128" s="43">
        <v>130373677.81999998</v>
      </c>
      <c r="K128" s="43">
        <v>2493426896.6500001</v>
      </c>
      <c r="L128" s="43">
        <v>25720884.030000001</v>
      </c>
      <c r="M128" s="43">
        <v>180011463.00999999</v>
      </c>
      <c r="N128" s="43">
        <v>784059070.11000013</v>
      </c>
      <c r="O128" s="39">
        <v>100.00000000000003</v>
      </c>
      <c r="Q128" s="75" t="s">
        <v>1</v>
      </c>
    </row>
    <row r="129" spans="1:17" ht="15.95" customHeight="1" x14ac:dyDescent="0.2">
      <c r="A129" s="28">
        <v>1</v>
      </c>
      <c r="B129" s="29" t="s">
        <v>90</v>
      </c>
      <c r="C129" s="38">
        <v>2053172526.6199999</v>
      </c>
      <c r="D129" s="29">
        <v>13817100.609999999</v>
      </c>
      <c r="E129" s="29">
        <v>377330513.24000001</v>
      </c>
      <c r="F129" s="29">
        <v>184697800.34</v>
      </c>
      <c r="G129" s="29">
        <v>4329236.57</v>
      </c>
      <c r="H129" s="29">
        <v>671637592.20999992</v>
      </c>
      <c r="I129" s="29">
        <v>54933583.960000001</v>
      </c>
      <c r="J129" s="29">
        <v>12525649.300000001</v>
      </c>
      <c r="K129" s="29">
        <v>530562228.78000003</v>
      </c>
      <c r="L129" s="29">
        <v>0</v>
      </c>
      <c r="M129" s="29">
        <v>15747066.98</v>
      </c>
      <c r="N129" s="29">
        <v>187591754.63000003</v>
      </c>
      <c r="O129" s="36">
        <v>18.248602649370977</v>
      </c>
      <c r="Q129" s="75" t="s">
        <v>1</v>
      </c>
    </row>
    <row r="130" spans="1:17" ht="15.95" customHeight="1" x14ac:dyDescent="0.2">
      <c r="A130" s="28">
        <v>2</v>
      </c>
      <c r="B130" s="31" t="s">
        <v>89</v>
      </c>
      <c r="C130" s="38">
        <v>1965186704.45</v>
      </c>
      <c r="D130" s="29">
        <v>5023422.47</v>
      </c>
      <c r="E130" s="29">
        <v>38352590.920000002</v>
      </c>
      <c r="F130" s="29">
        <v>1694206888.75</v>
      </c>
      <c r="G130" s="29">
        <v>1560713.04</v>
      </c>
      <c r="H130" s="29">
        <v>74809060.979999989</v>
      </c>
      <c r="I130" s="29">
        <v>124666.87</v>
      </c>
      <c r="J130" s="29">
        <v>1912798.69</v>
      </c>
      <c r="K130" s="29">
        <v>129305865.17999999</v>
      </c>
      <c r="L130" s="29">
        <v>0</v>
      </c>
      <c r="M130" s="29">
        <v>5339408.0999999996</v>
      </c>
      <c r="N130" s="29">
        <v>14551289.449999999</v>
      </c>
      <c r="O130" s="36">
        <v>17.466584437680911</v>
      </c>
      <c r="Q130" s="75" t="s">
        <v>1</v>
      </c>
    </row>
    <row r="131" spans="1:17" ht="15.95" customHeight="1" x14ac:dyDescent="0.2">
      <c r="A131" s="28">
        <v>3</v>
      </c>
      <c r="B131" s="31" t="s">
        <v>83</v>
      </c>
      <c r="C131" s="38">
        <v>1930469760.6699998</v>
      </c>
      <c r="D131" s="29">
        <v>5382710.1699999999</v>
      </c>
      <c r="E131" s="29">
        <v>377939990</v>
      </c>
      <c r="F131" s="29">
        <v>467829673.30000001</v>
      </c>
      <c r="G131" s="29">
        <v>17316718.98</v>
      </c>
      <c r="H131" s="29">
        <v>511026776.66999996</v>
      </c>
      <c r="I131" s="29">
        <v>3362639.31</v>
      </c>
      <c r="J131" s="29">
        <v>47233133.059999995</v>
      </c>
      <c r="K131" s="29">
        <v>299261147.72999996</v>
      </c>
      <c r="L131" s="29">
        <v>0</v>
      </c>
      <c r="M131" s="29">
        <v>18665362.669999998</v>
      </c>
      <c r="N131" s="29">
        <v>182451608.78</v>
      </c>
      <c r="O131" s="36">
        <v>17.158020152883704</v>
      </c>
      <c r="Q131" s="75" t="s">
        <v>1</v>
      </c>
    </row>
    <row r="132" spans="1:17" ht="15.95" customHeight="1" x14ac:dyDescent="0.2">
      <c r="A132" s="28">
        <v>4</v>
      </c>
      <c r="B132" s="31" t="s">
        <v>106</v>
      </c>
      <c r="C132" s="38">
        <v>1121677017.01</v>
      </c>
      <c r="D132" s="29">
        <v>5165882.6399999997</v>
      </c>
      <c r="E132" s="29">
        <v>267913204.63999999</v>
      </c>
      <c r="F132" s="29">
        <v>29447241.48</v>
      </c>
      <c r="G132" s="29">
        <v>24607721.330000002</v>
      </c>
      <c r="H132" s="29">
        <v>453310308.68000001</v>
      </c>
      <c r="I132" s="29">
        <v>735481.14</v>
      </c>
      <c r="J132" s="29">
        <v>20366459.460000001</v>
      </c>
      <c r="K132" s="29">
        <v>245970713.43000001</v>
      </c>
      <c r="L132" s="29">
        <v>0</v>
      </c>
      <c r="M132" s="29">
        <v>10869490.379999999</v>
      </c>
      <c r="N132" s="29">
        <v>63290513.829999998</v>
      </c>
      <c r="O132" s="36">
        <v>9.96946818592202</v>
      </c>
      <c r="Q132" s="75" t="s">
        <v>1</v>
      </c>
    </row>
    <row r="133" spans="1:17" ht="15.95" customHeight="1" x14ac:dyDescent="0.2">
      <c r="A133" s="28">
        <v>5</v>
      </c>
      <c r="B133" s="31" t="s">
        <v>107</v>
      </c>
      <c r="C133" s="38">
        <v>942945146.99999988</v>
      </c>
      <c r="D133" s="29">
        <v>209603.65</v>
      </c>
      <c r="E133" s="29">
        <v>21430281.400000002</v>
      </c>
      <c r="F133" s="29">
        <v>85676439.069999993</v>
      </c>
      <c r="G133" s="29">
        <v>950772.09</v>
      </c>
      <c r="H133" s="29">
        <v>339381711.54000002</v>
      </c>
      <c r="I133" s="29">
        <v>22684353.809999999</v>
      </c>
      <c r="J133" s="29">
        <v>27239601.439999998</v>
      </c>
      <c r="K133" s="29">
        <v>313879003.87</v>
      </c>
      <c r="L133" s="29">
        <v>0</v>
      </c>
      <c r="M133" s="29">
        <v>9286997</v>
      </c>
      <c r="N133" s="29">
        <v>122206383.13</v>
      </c>
      <c r="O133" s="36">
        <v>8.3808988697521407</v>
      </c>
      <c r="Q133" s="75" t="s">
        <v>1</v>
      </c>
    </row>
    <row r="134" spans="1:17" ht="15.95" customHeight="1" x14ac:dyDescent="0.2">
      <c r="A134" s="28">
        <v>6</v>
      </c>
      <c r="B134" s="31" t="s">
        <v>108</v>
      </c>
      <c r="C134" s="38">
        <v>787423727.08000004</v>
      </c>
      <c r="D134" s="29">
        <v>1264479.58</v>
      </c>
      <c r="E134" s="29">
        <v>30438771.209999997</v>
      </c>
      <c r="F134" s="29">
        <v>24020962.739999998</v>
      </c>
      <c r="G134" s="29">
        <v>5669423.9400000004</v>
      </c>
      <c r="H134" s="29">
        <v>367535664.63</v>
      </c>
      <c r="I134" s="29">
        <v>9166178.0500000007</v>
      </c>
      <c r="J134" s="29">
        <v>11547129.9</v>
      </c>
      <c r="K134" s="29">
        <v>197402472.98000002</v>
      </c>
      <c r="L134" s="29">
        <v>0</v>
      </c>
      <c r="M134" s="29">
        <v>18401777.560000002</v>
      </c>
      <c r="N134" s="29">
        <v>121976866.48999999</v>
      </c>
      <c r="O134" s="36">
        <v>6.9986240931369794</v>
      </c>
      <c r="Q134" s="75" t="s">
        <v>1</v>
      </c>
    </row>
    <row r="135" spans="1:17" ht="15.95" customHeight="1" x14ac:dyDescent="0.2">
      <c r="A135" s="28">
        <v>7</v>
      </c>
      <c r="B135" s="31" t="s">
        <v>91</v>
      </c>
      <c r="C135" s="38">
        <v>537102484.69999993</v>
      </c>
      <c r="D135" s="29">
        <v>61327.22</v>
      </c>
      <c r="E135" s="29">
        <v>285179552.53999996</v>
      </c>
      <c r="F135" s="29">
        <v>0</v>
      </c>
      <c r="G135" s="29">
        <v>66240969.340000004</v>
      </c>
      <c r="H135" s="29">
        <v>99416114.379999995</v>
      </c>
      <c r="I135" s="29">
        <v>502810.43</v>
      </c>
      <c r="J135" s="29">
        <v>1574776.26</v>
      </c>
      <c r="K135" s="29">
        <v>49339703.630000003</v>
      </c>
      <c r="L135" s="29">
        <v>0</v>
      </c>
      <c r="M135" s="29">
        <v>1725054.77</v>
      </c>
      <c r="N135" s="29">
        <v>33062176.129999999</v>
      </c>
      <c r="O135" s="36">
        <v>4.7737682528878809</v>
      </c>
      <c r="Q135" s="75" t="s">
        <v>1</v>
      </c>
    </row>
    <row r="136" spans="1:17" ht="15.95" customHeight="1" x14ac:dyDescent="0.2">
      <c r="A136" s="28">
        <v>8</v>
      </c>
      <c r="B136" s="31" t="s">
        <v>109</v>
      </c>
      <c r="C136" s="38">
        <v>346830747.52999997</v>
      </c>
      <c r="D136" s="29">
        <v>13303024.890000001</v>
      </c>
      <c r="E136" s="29">
        <v>7505123.2599999998</v>
      </c>
      <c r="F136" s="29">
        <v>326022599.38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36">
        <v>3.0826325679890973</v>
      </c>
      <c r="Q136" s="75" t="s">
        <v>1</v>
      </c>
    </row>
    <row r="137" spans="1:17" ht="15.95" customHeight="1" x14ac:dyDescent="0.2">
      <c r="A137" s="28">
        <v>9</v>
      </c>
      <c r="B137" s="31" t="s">
        <v>76</v>
      </c>
      <c r="C137" s="38">
        <v>338657894.97000003</v>
      </c>
      <c r="D137" s="29">
        <v>140960208.78</v>
      </c>
      <c r="E137" s="29">
        <v>154420303</v>
      </c>
      <c r="F137" s="29">
        <v>21243.360000000001</v>
      </c>
      <c r="G137" s="29">
        <v>80533.829999999987</v>
      </c>
      <c r="H137" s="29">
        <v>8784354.129999999</v>
      </c>
      <c r="I137" s="29">
        <v>7934750.2999999998</v>
      </c>
      <c r="J137" s="29">
        <v>110594.14</v>
      </c>
      <c r="K137" s="29">
        <v>14958710.639999999</v>
      </c>
      <c r="L137" s="29">
        <v>0</v>
      </c>
      <c r="M137" s="29">
        <v>4368518.47</v>
      </c>
      <c r="N137" s="29">
        <v>7018678.3200000003</v>
      </c>
      <c r="O137" s="36">
        <v>3.0099922336062597</v>
      </c>
      <c r="Q137" s="75" t="s">
        <v>1</v>
      </c>
    </row>
    <row r="138" spans="1:17" ht="15.95" customHeight="1" x14ac:dyDescent="0.2">
      <c r="A138" s="28">
        <v>10</v>
      </c>
      <c r="B138" s="31" t="s">
        <v>110</v>
      </c>
      <c r="C138" s="38">
        <v>163621592.31999999</v>
      </c>
      <c r="D138" s="29">
        <v>99677.41</v>
      </c>
      <c r="E138" s="29">
        <v>316261.48</v>
      </c>
      <c r="F138" s="29">
        <v>0</v>
      </c>
      <c r="G138" s="29">
        <v>113561.46</v>
      </c>
      <c r="H138" s="29">
        <v>245208.01</v>
      </c>
      <c r="I138" s="29">
        <v>311446.15999999997</v>
      </c>
      <c r="J138" s="29">
        <v>5896912.21</v>
      </c>
      <c r="K138" s="29">
        <v>155658251.03999999</v>
      </c>
      <c r="L138" s="29">
        <v>0</v>
      </c>
      <c r="M138" s="29">
        <v>769509.27</v>
      </c>
      <c r="N138" s="29">
        <v>210765.28</v>
      </c>
      <c r="O138" s="36">
        <v>1.4542691295506858</v>
      </c>
      <c r="Q138" s="75" t="s">
        <v>1</v>
      </c>
    </row>
    <row r="139" spans="1:17" ht="15.95" customHeight="1" x14ac:dyDescent="0.2">
      <c r="A139" s="28">
        <v>11</v>
      </c>
      <c r="B139" s="31" t="s">
        <v>84</v>
      </c>
      <c r="C139" s="38">
        <v>127164363.63000001</v>
      </c>
      <c r="D139" s="29">
        <v>0</v>
      </c>
      <c r="E139" s="29">
        <v>1480134.24</v>
      </c>
      <c r="F139" s="29">
        <v>17162.7</v>
      </c>
      <c r="G139" s="29">
        <v>5194.9399999999996</v>
      </c>
      <c r="H139" s="29">
        <v>12880020.390000001</v>
      </c>
      <c r="I139" s="29">
        <v>305873.45</v>
      </c>
      <c r="J139" s="29">
        <v>116593.81</v>
      </c>
      <c r="K139" s="29">
        <v>104887968.37</v>
      </c>
      <c r="L139" s="29">
        <v>0</v>
      </c>
      <c r="M139" s="29">
        <v>1206458.3500000001</v>
      </c>
      <c r="N139" s="29">
        <v>6264957.3799999999</v>
      </c>
      <c r="O139" s="36">
        <v>1.1302371880380624</v>
      </c>
      <c r="Q139" s="75" t="s">
        <v>1</v>
      </c>
    </row>
    <row r="140" spans="1:17" ht="15.95" customHeight="1" x14ac:dyDescent="0.2">
      <c r="A140" s="28">
        <v>12</v>
      </c>
      <c r="B140" s="31" t="s">
        <v>115</v>
      </c>
      <c r="C140" s="38">
        <v>100238426.00000001</v>
      </c>
      <c r="D140" s="29">
        <v>0</v>
      </c>
      <c r="E140" s="29">
        <v>30405265.73</v>
      </c>
      <c r="F140" s="29">
        <v>0</v>
      </c>
      <c r="G140" s="29">
        <v>0</v>
      </c>
      <c r="H140" s="29">
        <v>10391146.35</v>
      </c>
      <c r="I140" s="29">
        <v>0</v>
      </c>
      <c r="J140" s="29">
        <v>199717.65</v>
      </c>
      <c r="K140" s="29">
        <v>54802957.970000006</v>
      </c>
      <c r="L140" s="29">
        <v>0</v>
      </c>
      <c r="M140" s="29">
        <v>2430760.2200000002</v>
      </c>
      <c r="N140" s="29">
        <v>2008578.08</v>
      </c>
      <c r="O140" s="36">
        <v>0.89091938575843133</v>
      </c>
      <c r="Q140" s="75" t="s">
        <v>1</v>
      </c>
    </row>
    <row r="141" spans="1:17" ht="15.95" customHeight="1" x14ac:dyDescent="0.2">
      <c r="A141" s="28">
        <v>13</v>
      </c>
      <c r="B141" s="31" t="s">
        <v>111</v>
      </c>
      <c r="C141" s="38">
        <v>98622976.719999999</v>
      </c>
      <c r="D141" s="29">
        <v>4278111.47</v>
      </c>
      <c r="E141" s="29">
        <v>0</v>
      </c>
      <c r="F141" s="29">
        <v>0</v>
      </c>
      <c r="G141" s="29">
        <v>198535.21</v>
      </c>
      <c r="H141" s="29">
        <v>3918469.83</v>
      </c>
      <c r="I141" s="29">
        <v>36281.25</v>
      </c>
      <c r="J141" s="29">
        <v>0</v>
      </c>
      <c r="K141" s="29">
        <v>43889581.890000001</v>
      </c>
      <c r="L141" s="29">
        <v>0</v>
      </c>
      <c r="M141" s="29">
        <v>33610320.969999999</v>
      </c>
      <c r="N141" s="29">
        <v>12691676.1</v>
      </c>
      <c r="O141" s="36">
        <v>0.87656126844061244</v>
      </c>
      <c r="Q141" s="75" t="s">
        <v>1</v>
      </c>
    </row>
    <row r="142" spans="1:17" ht="15.95" customHeight="1" x14ac:dyDescent="0.2">
      <c r="A142" s="28">
        <v>14</v>
      </c>
      <c r="B142" s="31" t="s">
        <v>112</v>
      </c>
      <c r="C142" s="38">
        <v>94887695.620000005</v>
      </c>
      <c r="D142" s="29">
        <v>0</v>
      </c>
      <c r="E142" s="29">
        <v>12772.41</v>
      </c>
      <c r="F142" s="29">
        <v>0</v>
      </c>
      <c r="G142" s="29">
        <v>0</v>
      </c>
      <c r="H142" s="29">
        <v>167965.64</v>
      </c>
      <c r="I142" s="29">
        <v>0</v>
      </c>
      <c r="J142" s="29">
        <v>675803.87</v>
      </c>
      <c r="K142" s="29">
        <v>85910995.560000002</v>
      </c>
      <c r="L142" s="29">
        <v>0</v>
      </c>
      <c r="M142" s="29">
        <v>7769415.2699999996</v>
      </c>
      <c r="N142" s="29">
        <v>350742.87</v>
      </c>
      <c r="O142" s="36">
        <v>0.84336208050397143</v>
      </c>
      <c r="Q142" s="75" t="s">
        <v>1</v>
      </c>
    </row>
    <row r="143" spans="1:17" ht="15.95" customHeight="1" x14ac:dyDescent="0.2">
      <c r="A143" s="28">
        <v>15</v>
      </c>
      <c r="B143" s="31" t="s">
        <v>114</v>
      </c>
      <c r="C143" s="38">
        <v>77372889.75</v>
      </c>
      <c r="D143" s="29">
        <v>0</v>
      </c>
      <c r="E143" s="29">
        <v>1538.91</v>
      </c>
      <c r="F143" s="29">
        <v>0</v>
      </c>
      <c r="G143" s="29">
        <v>0</v>
      </c>
      <c r="H143" s="29">
        <v>527695.31000000006</v>
      </c>
      <c r="I143" s="29">
        <v>0</v>
      </c>
      <c r="J143" s="29">
        <v>0</v>
      </c>
      <c r="K143" s="29">
        <v>76798850.840000004</v>
      </c>
      <c r="L143" s="29">
        <v>0</v>
      </c>
      <c r="M143" s="29">
        <v>6000</v>
      </c>
      <c r="N143" s="29">
        <v>38804.69</v>
      </c>
      <c r="O143" s="36">
        <v>0.68769044129269175</v>
      </c>
      <c r="Q143" s="75" t="s">
        <v>1</v>
      </c>
    </row>
    <row r="144" spans="1:17" ht="15.95" customHeight="1" x14ac:dyDescent="0.2">
      <c r="A144" s="28">
        <v>16</v>
      </c>
      <c r="B144" s="31" t="s">
        <v>77</v>
      </c>
      <c r="C144" s="38">
        <v>71258089.159999996</v>
      </c>
      <c r="D144" s="29">
        <v>10518.61</v>
      </c>
      <c r="E144" s="29">
        <v>4730202.95</v>
      </c>
      <c r="F144" s="29">
        <v>0</v>
      </c>
      <c r="G144" s="29">
        <v>0</v>
      </c>
      <c r="H144" s="29">
        <v>7929533.9400000004</v>
      </c>
      <c r="I144" s="29">
        <v>118925</v>
      </c>
      <c r="J144" s="29">
        <v>62551.28</v>
      </c>
      <c r="K144" s="29">
        <v>39121992.189999998</v>
      </c>
      <c r="L144" s="29">
        <v>0</v>
      </c>
      <c r="M144" s="29">
        <v>2005657.23</v>
      </c>
      <c r="N144" s="29">
        <v>17278707.960000001</v>
      </c>
      <c r="O144" s="36">
        <v>0.63334207806442133</v>
      </c>
      <c r="Q144" s="75" t="s">
        <v>1</v>
      </c>
    </row>
    <row r="145" spans="1:17" ht="15.95" customHeight="1" x14ac:dyDescent="0.2">
      <c r="A145" s="28">
        <v>17</v>
      </c>
      <c r="B145" s="31" t="s">
        <v>127</v>
      </c>
      <c r="C145" s="38">
        <v>67002055.609999999</v>
      </c>
      <c r="D145" s="29">
        <v>91026</v>
      </c>
      <c r="E145" s="29">
        <v>206502.7</v>
      </c>
      <c r="F145" s="29">
        <v>2636041.89</v>
      </c>
      <c r="G145" s="29">
        <v>259238.63</v>
      </c>
      <c r="H145" s="29">
        <v>5737452.8399999999</v>
      </c>
      <c r="I145" s="29">
        <v>4680387.33</v>
      </c>
      <c r="J145" s="29">
        <v>628075.38</v>
      </c>
      <c r="K145" s="29">
        <v>37909888.939999998</v>
      </c>
      <c r="L145" s="29">
        <v>0</v>
      </c>
      <c r="M145" s="29">
        <v>7362236.8600000003</v>
      </c>
      <c r="N145" s="29">
        <v>7491205.04</v>
      </c>
      <c r="O145" s="36">
        <v>0.5955144410249763</v>
      </c>
      <c r="P145" s="6"/>
      <c r="Q145" s="75" t="s">
        <v>1</v>
      </c>
    </row>
    <row r="146" spans="1:17" ht="15.95" customHeight="1" x14ac:dyDescent="0.2">
      <c r="A146" s="28">
        <v>18</v>
      </c>
      <c r="B146" s="31" t="s">
        <v>117</v>
      </c>
      <c r="C146" s="38">
        <v>65578863.530000001</v>
      </c>
      <c r="D146" s="29">
        <v>0</v>
      </c>
      <c r="E146" s="29">
        <v>0</v>
      </c>
      <c r="F146" s="29">
        <v>65578863.530000001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36">
        <v>0.58286510619074949</v>
      </c>
      <c r="Q146" s="75" t="s">
        <v>1</v>
      </c>
    </row>
    <row r="147" spans="1:17" ht="15.95" customHeight="1" x14ac:dyDescent="0.2">
      <c r="A147" s="28">
        <v>19</v>
      </c>
      <c r="B147" s="31" t="s">
        <v>116</v>
      </c>
      <c r="C147" s="38">
        <v>60020664.370000005</v>
      </c>
      <c r="D147" s="29">
        <v>0</v>
      </c>
      <c r="E147" s="29">
        <v>56483377.490000002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3537286.88</v>
      </c>
      <c r="N147" s="29">
        <v>0</v>
      </c>
      <c r="O147" s="36">
        <v>0.53346381789088915</v>
      </c>
      <c r="Q147" s="75" t="s">
        <v>1</v>
      </c>
    </row>
    <row r="148" spans="1:17" ht="15.95" customHeight="1" x14ac:dyDescent="0.2">
      <c r="A148" s="28">
        <v>20</v>
      </c>
      <c r="B148" s="31" t="s">
        <v>79</v>
      </c>
      <c r="C148" s="38">
        <v>58030447.719999999</v>
      </c>
      <c r="D148" s="29">
        <v>0</v>
      </c>
      <c r="E148" s="29">
        <v>0</v>
      </c>
      <c r="F148" s="29">
        <v>0</v>
      </c>
      <c r="G148" s="29">
        <v>0</v>
      </c>
      <c r="H148" s="29">
        <v>0</v>
      </c>
      <c r="I148" s="29">
        <v>0</v>
      </c>
      <c r="J148" s="29">
        <v>30172.41</v>
      </c>
      <c r="K148" s="29">
        <v>58000275.310000002</v>
      </c>
      <c r="L148" s="29">
        <v>0</v>
      </c>
      <c r="M148" s="29">
        <v>0</v>
      </c>
      <c r="N148" s="29">
        <v>0</v>
      </c>
      <c r="O148" s="36">
        <v>0.51577476723336768</v>
      </c>
      <c r="Q148" s="75" t="s">
        <v>1</v>
      </c>
    </row>
    <row r="149" spans="1:17" ht="15.95" customHeight="1" x14ac:dyDescent="0.2">
      <c r="A149" s="28">
        <v>21</v>
      </c>
      <c r="B149" s="31" t="s">
        <v>86</v>
      </c>
      <c r="C149" s="38">
        <v>47958984.829999998</v>
      </c>
      <c r="D149" s="29">
        <v>0</v>
      </c>
      <c r="E149" s="29">
        <v>483237.46</v>
      </c>
      <c r="F149" s="29">
        <v>47475747.369999997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36">
        <v>0.42625957939863818</v>
      </c>
      <c r="Q149" s="75" t="s">
        <v>1</v>
      </c>
    </row>
    <row r="150" spans="1:17" ht="15.95" customHeight="1" x14ac:dyDescent="0.2">
      <c r="A150" s="28">
        <v>22</v>
      </c>
      <c r="B150" s="31" t="s">
        <v>118</v>
      </c>
      <c r="C150" s="38">
        <v>42673694.229999997</v>
      </c>
      <c r="D150" s="29">
        <v>0</v>
      </c>
      <c r="E150" s="29">
        <v>18161193.75</v>
      </c>
      <c r="F150" s="29">
        <v>402312.12</v>
      </c>
      <c r="G150" s="29">
        <v>0</v>
      </c>
      <c r="H150" s="29">
        <v>274690.81</v>
      </c>
      <c r="I150" s="29">
        <v>2140.5</v>
      </c>
      <c r="J150" s="29">
        <v>24729.22</v>
      </c>
      <c r="K150" s="29">
        <v>1633439.65</v>
      </c>
      <c r="L150" s="29">
        <v>0</v>
      </c>
      <c r="M150" s="29">
        <v>20943657.099999998</v>
      </c>
      <c r="N150" s="29">
        <v>1231531.08</v>
      </c>
      <c r="O150" s="36">
        <v>0.37928390307560006</v>
      </c>
      <c r="Q150" s="75" t="s">
        <v>1</v>
      </c>
    </row>
    <row r="151" spans="1:17" ht="15.95" customHeight="1" x14ac:dyDescent="0.2">
      <c r="A151" s="28">
        <v>23</v>
      </c>
      <c r="B151" s="31" t="s">
        <v>120</v>
      </c>
      <c r="C151" s="38">
        <v>34578442.07</v>
      </c>
      <c r="D151" s="29">
        <v>0</v>
      </c>
      <c r="E151" s="29">
        <v>25878399.32</v>
      </c>
      <c r="F151" s="29">
        <v>506334.84</v>
      </c>
      <c r="G151" s="29">
        <v>0</v>
      </c>
      <c r="H151" s="29">
        <v>7476449.1300000008</v>
      </c>
      <c r="I151" s="29">
        <v>0</v>
      </c>
      <c r="J151" s="29">
        <v>0</v>
      </c>
      <c r="K151" s="29">
        <v>60466.91</v>
      </c>
      <c r="L151" s="29">
        <v>0</v>
      </c>
      <c r="M151" s="29">
        <v>0</v>
      </c>
      <c r="N151" s="29">
        <v>656791.87</v>
      </c>
      <c r="O151" s="36">
        <v>0.30733328124573606</v>
      </c>
      <c r="Q151" s="75" t="s">
        <v>1</v>
      </c>
    </row>
    <row r="152" spans="1:17" ht="15.95" customHeight="1" x14ac:dyDescent="0.2">
      <c r="A152" s="28">
        <v>24</v>
      </c>
      <c r="B152" s="31" t="s">
        <v>113</v>
      </c>
      <c r="C152" s="38">
        <v>28046910.280000001</v>
      </c>
      <c r="D152" s="29">
        <v>0</v>
      </c>
      <c r="E152" s="29">
        <v>2326026.25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25720884.030000001</v>
      </c>
      <c r="M152" s="29">
        <v>0</v>
      </c>
      <c r="N152" s="29">
        <v>0</v>
      </c>
      <c r="O152" s="36">
        <v>0.24928101004977307</v>
      </c>
      <c r="Q152" s="75" t="s">
        <v>1</v>
      </c>
    </row>
    <row r="153" spans="1:17" ht="15.95" customHeight="1" x14ac:dyDescent="0.2">
      <c r="A153" s="28">
        <v>25</v>
      </c>
      <c r="B153" s="31" t="s">
        <v>119</v>
      </c>
      <c r="C153" s="38">
        <v>22978644.860000003</v>
      </c>
      <c r="D153" s="29">
        <v>0</v>
      </c>
      <c r="E153" s="29">
        <v>2844.82</v>
      </c>
      <c r="F153" s="29">
        <v>0</v>
      </c>
      <c r="G153" s="29">
        <v>0</v>
      </c>
      <c r="H153" s="29">
        <v>915088.94</v>
      </c>
      <c r="I153" s="29">
        <v>124712.62</v>
      </c>
      <c r="J153" s="29">
        <v>12975.09</v>
      </c>
      <c r="K153" s="29">
        <v>14645901.529999999</v>
      </c>
      <c r="L153" s="29">
        <v>0</v>
      </c>
      <c r="M153" s="29">
        <v>5606177.3399999999</v>
      </c>
      <c r="N153" s="29">
        <v>1670944.52</v>
      </c>
      <c r="O153" s="36">
        <v>0.20423425407969131</v>
      </c>
      <c r="Q153" s="75" t="s">
        <v>1</v>
      </c>
    </row>
    <row r="154" spans="1:17" ht="15.95" customHeight="1" x14ac:dyDescent="0.2">
      <c r="A154" s="28">
        <v>26</v>
      </c>
      <c r="B154" s="31" t="s">
        <v>105</v>
      </c>
      <c r="C154" s="38">
        <v>20158891.66</v>
      </c>
      <c r="D154" s="29">
        <v>91163.69</v>
      </c>
      <c r="E154" s="29">
        <v>164060.03</v>
      </c>
      <c r="F154" s="29">
        <v>2000000</v>
      </c>
      <c r="G154" s="29">
        <v>0</v>
      </c>
      <c r="H154" s="29">
        <v>67917.67</v>
      </c>
      <c r="I154" s="29">
        <v>0</v>
      </c>
      <c r="J154" s="29">
        <v>0</v>
      </c>
      <c r="K154" s="29">
        <v>14479944.609999999</v>
      </c>
      <c r="L154" s="29">
        <v>0</v>
      </c>
      <c r="M154" s="29">
        <v>3355805.66</v>
      </c>
      <c r="N154" s="29">
        <v>0</v>
      </c>
      <c r="O154" s="36">
        <v>0.17917228045159012</v>
      </c>
      <c r="Q154" s="75" t="s">
        <v>1</v>
      </c>
    </row>
    <row r="155" spans="1:17" ht="15.95" customHeight="1" x14ac:dyDescent="0.2">
      <c r="A155" s="28">
        <v>27</v>
      </c>
      <c r="B155" s="31" t="s">
        <v>124</v>
      </c>
      <c r="C155" s="38">
        <v>14292614.43</v>
      </c>
      <c r="D155" s="29">
        <v>0</v>
      </c>
      <c r="E155" s="29">
        <v>4753423.45</v>
      </c>
      <c r="F155" s="29">
        <v>0</v>
      </c>
      <c r="G155" s="29">
        <v>24379.31</v>
      </c>
      <c r="H155" s="29">
        <v>32836.910000000003</v>
      </c>
      <c r="I155" s="29">
        <v>0</v>
      </c>
      <c r="J155" s="29">
        <v>10237.07</v>
      </c>
      <c r="K155" s="29">
        <v>3391445.1</v>
      </c>
      <c r="L155" s="29">
        <v>0</v>
      </c>
      <c r="M155" s="29">
        <v>5941731.4500000002</v>
      </c>
      <c r="N155" s="29">
        <v>138561.14000000001</v>
      </c>
      <c r="O155" s="36">
        <v>0.12703279348039334</v>
      </c>
      <c r="Q155" s="75" t="s">
        <v>1</v>
      </c>
    </row>
    <row r="156" spans="1:17" ht="15.95" customHeight="1" x14ac:dyDescent="0.2">
      <c r="A156" s="28">
        <v>28</v>
      </c>
      <c r="B156" s="31" t="s">
        <v>125</v>
      </c>
      <c r="C156" s="38">
        <v>11800335.780000001</v>
      </c>
      <c r="D156" s="29">
        <v>93290.55</v>
      </c>
      <c r="E156" s="29">
        <v>763994.61</v>
      </c>
      <c r="F156" s="29">
        <v>34880</v>
      </c>
      <c r="G156" s="29">
        <v>10151.56</v>
      </c>
      <c r="H156" s="29">
        <v>0</v>
      </c>
      <c r="I156" s="29">
        <v>0</v>
      </c>
      <c r="J156" s="29">
        <v>0</v>
      </c>
      <c r="K156" s="29">
        <v>10166813.07</v>
      </c>
      <c r="L156" s="29">
        <v>0</v>
      </c>
      <c r="M156" s="29">
        <v>0</v>
      </c>
      <c r="N156" s="29">
        <v>731205.99</v>
      </c>
      <c r="O156" s="36">
        <v>0.10488141448730291</v>
      </c>
      <c r="Q156" s="75" t="s">
        <v>1</v>
      </c>
    </row>
    <row r="157" spans="1:17" ht="15.95" customHeight="1" x14ac:dyDescent="0.2">
      <c r="A157" s="28">
        <v>29</v>
      </c>
      <c r="B157" s="31" t="s">
        <v>121</v>
      </c>
      <c r="C157" s="38">
        <v>10187513.380000001</v>
      </c>
      <c r="D157" s="29">
        <v>11538.64</v>
      </c>
      <c r="E157" s="29">
        <v>6212.4</v>
      </c>
      <c r="F157" s="29">
        <v>0</v>
      </c>
      <c r="G157" s="29">
        <v>7849.13</v>
      </c>
      <c r="H157" s="29">
        <v>3897526.18</v>
      </c>
      <c r="I157" s="29">
        <v>338362.07</v>
      </c>
      <c r="J157" s="29">
        <v>205767.58</v>
      </c>
      <c r="K157" s="29">
        <v>3884173.61</v>
      </c>
      <c r="L157" s="29">
        <v>0</v>
      </c>
      <c r="M157" s="29">
        <v>718343.72</v>
      </c>
      <c r="N157" s="29">
        <v>1117740.05</v>
      </c>
      <c r="O157" s="36">
        <v>9.0546644885619018E-2</v>
      </c>
      <c r="Q157" s="75" t="s">
        <v>1</v>
      </c>
    </row>
    <row r="158" spans="1:17" ht="15.95" customHeight="1" x14ac:dyDescent="0.2">
      <c r="A158" s="28">
        <v>30</v>
      </c>
      <c r="B158" s="31" t="s">
        <v>78</v>
      </c>
      <c r="C158" s="38">
        <v>5763790.5300000003</v>
      </c>
      <c r="D158" s="29">
        <v>0</v>
      </c>
      <c r="E158" s="29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5763790.5300000003</v>
      </c>
      <c r="L158" s="29">
        <v>0</v>
      </c>
      <c r="M158" s="29">
        <v>0</v>
      </c>
      <c r="N158" s="29">
        <v>0</v>
      </c>
      <c r="O158" s="36">
        <v>5.1228584920396322E-2</v>
      </c>
      <c r="Q158" s="75" t="s">
        <v>1</v>
      </c>
    </row>
    <row r="159" spans="1:17" ht="15.95" customHeight="1" x14ac:dyDescent="0.2">
      <c r="A159" s="28">
        <v>31</v>
      </c>
      <c r="B159" s="31" t="s">
        <v>122</v>
      </c>
      <c r="C159" s="38">
        <v>3018902.77</v>
      </c>
      <c r="D159" s="29">
        <v>0</v>
      </c>
      <c r="E159" s="29">
        <v>0</v>
      </c>
      <c r="F159" s="29">
        <v>2995749.85</v>
      </c>
      <c r="G159" s="29">
        <v>23152.92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36">
        <v>2.6832015513819286E-2</v>
      </c>
      <c r="Q159" s="75" t="s">
        <v>1</v>
      </c>
    </row>
    <row r="160" spans="1:17" ht="15.95" customHeight="1" x14ac:dyDescent="0.2">
      <c r="A160" s="28">
        <v>32</v>
      </c>
      <c r="B160" s="31" t="s">
        <v>123</v>
      </c>
      <c r="C160" s="38">
        <v>2112327.35</v>
      </c>
      <c r="D160" s="29">
        <v>0</v>
      </c>
      <c r="E160" s="29">
        <v>0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1740313.29</v>
      </c>
      <c r="L160" s="29">
        <v>0</v>
      </c>
      <c r="M160" s="29">
        <v>344426.76</v>
      </c>
      <c r="N160" s="29">
        <v>27587.3</v>
      </c>
      <c r="O160" s="36">
        <v>1.8774370870336041E-2</v>
      </c>
      <c r="Q160" s="75" t="s">
        <v>1</v>
      </c>
    </row>
    <row r="161" spans="1:17" ht="15.95" customHeight="1" x14ac:dyDescent="0.2">
      <c r="A161" s="28">
        <v>33</v>
      </c>
      <c r="B161" s="31" t="s">
        <v>128</v>
      </c>
      <c r="C161" s="38">
        <v>286759.63</v>
      </c>
      <c r="D161" s="29">
        <v>0</v>
      </c>
      <c r="E161" s="29">
        <v>110207.19</v>
      </c>
      <c r="F161" s="29">
        <v>0</v>
      </c>
      <c r="G161" s="29">
        <v>645.13</v>
      </c>
      <c r="H161" s="29">
        <v>175907.31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  <c r="O161" s="36">
        <v>2.5487203222835423E-3</v>
      </c>
      <c r="Q161" s="75" t="s">
        <v>1</v>
      </c>
    </row>
    <row r="162" spans="1:17" x14ac:dyDescent="0.2">
      <c r="A162" s="45" t="s">
        <v>104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"/>
    <row r="182" spans="1:17" ht="19.5" customHeight="1" x14ac:dyDescent="0.3">
      <c r="A182" s="113" t="s">
        <v>42</v>
      </c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</row>
    <row r="183" spans="1:17" ht="12.75" customHeight="1" x14ac:dyDescent="0.2">
      <c r="A183" s="112" t="s">
        <v>55</v>
      </c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</row>
    <row r="184" spans="1:17" ht="12.75" customHeight="1" x14ac:dyDescent="0.2">
      <c r="A184" s="114" t="s">
        <v>131</v>
      </c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</row>
    <row r="185" spans="1:17" ht="12.75" customHeight="1" x14ac:dyDescent="0.2">
      <c r="A185" s="112" t="s">
        <v>88</v>
      </c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</row>
    <row r="186" spans="1:1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">
      <c r="A187" s="27" t="s">
        <v>308</v>
      </c>
      <c r="B187" s="44" t="s">
        <v>309</v>
      </c>
      <c r="C187" s="27" t="s">
        <v>310</v>
      </c>
      <c r="D187" s="27" t="s">
        <v>43</v>
      </c>
      <c r="E187" s="27" t="s">
        <v>311</v>
      </c>
      <c r="F187" s="27" t="s">
        <v>44</v>
      </c>
      <c r="G187" s="27" t="s">
        <v>312</v>
      </c>
      <c r="H187" s="27" t="s">
        <v>45</v>
      </c>
      <c r="I187" s="27" t="s">
        <v>87</v>
      </c>
      <c r="J187" s="27" t="s">
        <v>46</v>
      </c>
      <c r="K187" s="27" t="s">
        <v>36</v>
      </c>
      <c r="L187" s="27" t="s">
        <v>47</v>
      </c>
      <c r="M187" s="27" t="s">
        <v>313</v>
      </c>
      <c r="N187" s="27" t="s">
        <v>48</v>
      </c>
      <c r="O187" s="27" t="s">
        <v>314</v>
      </c>
    </row>
    <row r="188" spans="1:17" ht="15" customHeight="1" x14ac:dyDescent="0.2">
      <c r="A188" s="23"/>
      <c r="B188" s="23" t="s">
        <v>0</v>
      </c>
      <c r="C188" s="43">
        <v>13612403221.83</v>
      </c>
      <c r="D188" s="43">
        <v>227764393.34999996</v>
      </c>
      <c r="E188" s="43">
        <v>1931122156.6600001</v>
      </c>
      <c r="F188" s="43">
        <v>3068026789.3699999</v>
      </c>
      <c r="G188" s="43">
        <v>104614508.98000002</v>
      </c>
      <c r="H188" s="43">
        <v>4052457401.73</v>
      </c>
      <c r="I188" s="43">
        <v>107748570.50000001</v>
      </c>
      <c r="J188" s="43">
        <v>183726747.50999999</v>
      </c>
      <c r="K188" s="43">
        <v>2853342601.2500005</v>
      </c>
      <c r="L188" s="43">
        <v>85649856.459999993</v>
      </c>
      <c r="M188" s="43">
        <v>248666951.19999996</v>
      </c>
      <c r="N188" s="43">
        <v>749283244.81999993</v>
      </c>
      <c r="O188" s="57">
        <v>99.999999999999986</v>
      </c>
      <c r="Q188" s="75" t="s">
        <v>2</v>
      </c>
    </row>
    <row r="189" spans="1:17" ht="15.95" customHeight="1" x14ac:dyDescent="0.2">
      <c r="A189" s="28">
        <v>1</v>
      </c>
      <c r="B189" s="29" t="s">
        <v>83</v>
      </c>
      <c r="C189" s="38">
        <v>2844438579.4100003</v>
      </c>
      <c r="D189" s="29">
        <v>7380626.6400000006</v>
      </c>
      <c r="E189" s="29">
        <v>426397305.06</v>
      </c>
      <c r="F189" s="29">
        <v>565119329.38999999</v>
      </c>
      <c r="G189" s="29">
        <v>15719597.17</v>
      </c>
      <c r="H189" s="29">
        <v>1224936549.03</v>
      </c>
      <c r="I189" s="29">
        <v>6378643.0599999996</v>
      </c>
      <c r="J189" s="29">
        <v>50329332.810000002</v>
      </c>
      <c r="K189" s="29">
        <v>358187128.62</v>
      </c>
      <c r="L189" s="29">
        <v>0</v>
      </c>
      <c r="M189" s="29">
        <v>13467221.350000001</v>
      </c>
      <c r="N189" s="29">
        <v>176522846.28</v>
      </c>
      <c r="O189" s="36">
        <v>20.895932430567569</v>
      </c>
      <c r="Q189" s="75" t="s">
        <v>2</v>
      </c>
    </row>
    <row r="190" spans="1:17" ht="15.95" customHeight="1" x14ac:dyDescent="0.2">
      <c r="A190" s="28">
        <v>2</v>
      </c>
      <c r="B190" s="31" t="s">
        <v>90</v>
      </c>
      <c r="C190" s="38">
        <v>2249224305.0099998</v>
      </c>
      <c r="D190" s="29">
        <v>17441377.850000001</v>
      </c>
      <c r="E190" s="29">
        <v>361623229.13999999</v>
      </c>
      <c r="F190" s="29">
        <v>217369318.44</v>
      </c>
      <c r="G190" s="29">
        <v>2561002.62</v>
      </c>
      <c r="H190" s="29">
        <v>840949272.43000007</v>
      </c>
      <c r="I190" s="29">
        <v>41745231.810000002</v>
      </c>
      <c r="J190" s="29">
        <v>21933900.710000001</v>
      </c>
      <c r="K190" s="29">
        <v>526023071.5</v>
      </c>
      <c r="L190" s="29">
        <v>0</v>
      </c>
      <c r="M190" s="29">
        <v>5807803.6500000004</v>
      </c>
      <c r="N190" s="29">
        <v>213770096.86000001</v>
      </c>
      <c r="O190" s="36">
        <v>16.523344690546292</v>
      </c>
      <c r="Q190" s="75" t="s">
        <v>2</v>
      </c>
    </row>
    <row r="191" spans="1:17" ht="15.95" customHeight="1" x14ac:dyDescent="0.2">
      <c r="A191" s="28">
        <v>3</v>
      </c>
      <c r="B191" s="31" t="s">
        <v>89</v>
      </c>
      <c r="C191" s="38">
        <v>1901521013.2199998</v>
      </c>
      <c r="D191" s="29">
        <v>4826031.7</v>
      </c>
      <c r="E191" s="29">
        <v>39252564.899999999</v>
      </c>
      <c r="F191" s="29">
        <v>1616899557.99</v>
      </c>
      <c r="G191" s="29">
        <v>3415326.09</v>
      </c>
      <c r="H191" s="29">
        <v>65844299.519999996</v>
      </c>
      <c r="I191" s="29">
        <v>1226.81</v>
      </c>
      <c r="J191" s="29">
        <v>1304567.76</v>
      </c>
      <c r="K191" s="29">
        <v>155777563.54999998</v>
      </c>
      <c r="L191" s="29">
        <v>0</v>
      </c>
      <c r="M191" s="29">
        <v>5695141.1199999992</v>
      </c>
      <c r="N191" s="29">
        <v>8504733.7799999993</v>
      </c>
      <c r="O191" s="36">
        <v>13.969032376080074</v>
      </c>
      <c r="Q191" s="75" t="s">
        <v>2</v>
      </c>
    </row>
    <row r="192" spans="1:17" ht="15.95" customHeight="1" x14ac:dyDescent="0.2">
      <c r="A192" s="28">
        <v>4</v>
      </c>
      <c r="B192" s="31" t="s">
        <v>106</v>
      </c>
      <c r="C192" s="38">
        <v>1420775604.8000002</v>
      </c>
      <c r="D192" s="29">
        <v>4658039.68</v>
      </c>
      <c r="E192" s="29">
        <v>274430239.94999999</v>
      </c>
      <c r="F192" s="29">
        <v>26435378.5</v>
      </c>
      <c r="G192" s="29">
        <v>23467960.689999998</v>
      </c>
      <c r="H192" s="29">
        <v>654430776.80999994</v>
      </c>
      <c r="I192" s="29">
        <v>537709.69999999995</v>
      </c>
      <c r="J192" s="29">
        <v>20101246.629999999</v>
      </c>
      <c r="K192" s="29">
        <v>280186117.33999997</v>
      </c>
      <c r="L192" s="29">
        <v>0</v>
      </c>
      <c r="M192" s="29">
        <v>51184259.149999999</v>
      </c>
      <c r="N192" s="29">
        <v>85343876.350000009</v>
      </c>
      <c r="O192" s="36">
        <v>10.437360557476905</v>
      </c>
      <c r="Q192" s="75" t="s">
        <v>2</v>
      </c>
    </row>
    <row r="193" spans="1:108" ht="15.95" customHeight="1" x14ac:dyDescent="0.2">
      <c r="A193" s="28">
        <v>5</v>
      </c>
      <c r="B193" s="31" t="s">
        <v>107</v>
      </c>
      <c r="C193" s="38">
        <v>1199525057.97</v>
      </c>
      <c r="D193" s="29">
        <v>233175.26</v>
      </c>
      <c r="E193" s="29">
        <v>21535014.219999999</v>
      </c>
      <c r="F193" s="29">
        <v>85037901.579999998</v>
      </c>
      <c r="G193" s="29">
        <v>1274457.69</v>
      </c>
      <c r="H193" s="29">
        <v>552902888.35000002</v>
      </c>
      <c r="I193" s="29">
        <v>17482317.68</v>
      </c>
      <c r="J193" s="29">
        <v>25241186.449999999</v>
      </c>
      <c r="K193" s="29">
        <v>397191863.35000002</v>
      </c>
      <c r="L193" s="29">
        <v>0</v>
      </c>
      <c r="M193" s="29">
        <v>20956030.52</v>
      </c>
      <c r="N193" s="29">
        <v>77670222.86999999</v>
      </c>
      <c r="O193" s="36">
        <v>8.8120006322347262</v>
      </c>
      <c r="Q193" s="75" t="s">
        <v>2</v>
      </c>
    </row>
    <row r="194" spans="1:108" ht="15.95" customHeight="1" x14ac:dyDescent="0.2">
      <c r="A194" s="28">
        <v>6</v>
      </c>
      <c r="B194" s="31" t="s">
        <v>108</v>
      </c>
      <c r="C194" s="38">
        <v>1041753443.74</v>
      </c>
      <c r="D194" s="29">
        <v>1572212.62</v>
      </c>
      <c r="E194" s="29">
        <v>32442384.030000001</v>
      </c>
      <c r="F194" s="29">
        <v>19508733.899999999</v>
      </c>
      <c r="G194" s="29">
        <v>2736840.9899999998</v>
      </c>
      <c r="H194" s="29">
        <v>518268396.72000003</v>
      </c>
      <c r="I194" s="29">
        <v>13325770.58</v>
      </c>
      <c r="J194" s="29">
        <v>53246699.050000004</v>
      </c>
      <c r="K194" s="29">
        <v>258673904.12</v>
      </c>
      <c r="L194" s="29">
        <v>0</v>
      </c>
      <c r="M194" s="29">
        <v>26042245.289999999</v>
      </c>
      <c r="N194" s="29">
        <v>115936256.44</v>
      </c>
      <c r="O194" s="36">
        <v>7.6529722692122144</v>
      </c>
      <c r="Q194" s="75" t="s">
        <v>2</v>
      </c>
    </row>
    <row r="195" spans="1:108" ht="15.95" customHeight="1" x14ac:dyDescent="0.2">
      <c r="A195" s="28">
        <v>7</v>
      </c>
      <c r="B195" s="31" t="s">
        <v>91</v>
      </c>
      <c r="C195" s="38">
        <v>733283085.75000012</v>
      </c>
      <c r="D195" s="29">
        <v>23842.49</v>
      </c>
      <c r="E195" s="29">
        <v>454801068.65000004</v>
      </c>
      <c r="F195" s="29">
        <v>0</v>
      </c>
      <c r="G195" s="29">
        <v>54506408.420000002</v>
      </c>
      <c r="H195" s="29">
        <v>109457611.24000001</v>
      </c>
      <c r="I195" s="29">
        <v>626327.06999999995</v>
      </c>
      <c r="J195" s="29">
        <v>769132.24</v>
      </c>
      <c r="K195" s="29">
        <v>65269722.859999999</v>
      </c>
      <c r="L195" s="29">
        <v>0</v>
      </c>
      <c r="M195" s="29">
        <v>20695136.359999999</v>
      </c>
      <c r="N195" s="29">
        <v>27133836.420000002</v>
      </c>
      <c r="O195" s="36">
        <v>5.3868745569778982</v>
      </c>
      <c r="Q195" s="75" t="s">
        <v>2</v>
      </c>
    </row>
    <row r="196" spans="1:108" ht="15.95" customHeight="1" x14ac:dyDescent="0.2">
      <c r="A196" s="28">
        <v>8</v>
      </c>
      <c r="B196" s="31" t="s">
        <v>109</v>
      </c>
      <c r="C196" s="38">
        <v>427474109.5</v>
      </c>
      <c r="D196" s="29">
        <v>24086716.870000001</v>
      </c>
      <c r="E196" s="29">
        <v>2749253.71</v>
      </c>
      <c r="F196" s="29">
        <v>400638138.92000002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36">
        <v>3.1403279974432903</v>
      </c>
      <c r="Q196" s="75" t="s">
        <v>2</v>
      </c>
    </row>
    <row r="197" spans="1:108" s="14" customFormat="1" ht="15.95" customHeight="1" x14ac:dyDescent="0.2">
      <c r="A197" s="28">
        <v>9</v>
      </c>
      <c r="B197" s="31" t="s">
        <v>76</v>
      </c>
      <c r="C197" s="38">
        <v>377481364.85000002</v>
      </c>
      <c r="D197" s="29">
        <v>161427539.19999999</v>
      </c>
      <c r="E197" s="29">
        <v>154796082.17000002</v>
      </c>
      <c r="F197" s="29">
        <v>49186.42</v>
      </c>
      <c r="G197" s="29">
        <v>79309.8</v>
      </c>
      <c r="H197" s="29">
        <v>10861333.48</v>
      </c>
      <c r="I197" s="29">
        <v>24043344.43</v>
      </c>
      <c r="J197" s="29">
        <v>97430.14</v>
      </c>
      <c r="K197" s="29">
        <v>15111836.970000001</v>
      </c>
      <c r="L197" s="29">
        <v>0</v>
      </c>
      <c r="M197" s="29">
        <v>7644335.5300000003</v>
      </c>
      <c r="N197" s="29">
        <v>3370966.71</v>
      </c>
      <c r="O197" s="36">
        <v>2.7730692273693376</v>
      </c>
      <c r="Q197" s="75" t="s">
        <v>2</v>
      </c>
    </row>
    <row r="198" spans="1:108" ht="15.95" customHeight="1" x14ac:dyDescent="0.2">
      <c r="A198" s="28">
        <v>10</v>
      </c>
      <c r="B198" s="31" t="s">
        <v>110</v>
      </c>
      <c r="C198" s="38">
        <v>187407070.89000005</v>
      </c>
      <c r="D198" s="29">
        <v>158136.26999999999</v>
      </c>
      <c r="E198" s="29">
        <v>267693.96000000002</v>
      </c>
      <c r="F198" s="29">
        <v>0</v>
      </c>
      <c r="G198" s="29">
        <v>159158.9</v>
      </c>
      <c r="H198" s="29">
        <v>534351.24</v>
      </c>
      <c r="I198" s="29">
        <v>253824.72</v>
      </c>
      <c r="J198" s="29">
        <v>8547604.3399999999</v>
      </c>
      <c r="K198" s="29">
        <v>175515119.73000002</v>
      </c>
      <c r="L198" s="29">
        <v>0</v>
      </c>
      <c r="M198" s="29">
        <v>1049728.78</v>
      </c>
      <c r="N198" s="29">
        <v>921452.95</v>
      </c>
      <c r="O198" s="36">
        <v>1.376737581424698</v>
      </c>
      <c r="Q198" s="75" t="s">
        <v>2</v>
      </c>
    </row>
    <row r="199" spans="1:108" ht="15.95" customHeight="1" x14ac:dyDescent="0.2">
      <c r="A199" s="28">
        <v>11</v>
      </c>
      <c r="B199" s="31" t="s">
        <v>84</v>
      </c>
      <c r="C199" s="38">
        <v>145505011.83000001</v>
      </c>
      <c r="D199" s="29">
        <v>0</v>
      </c>
      <c r="E199" s="29">
        <v>1271112.19</v>
      </c>
      <c r="F199" s="29">
        <v>103248.69</v>
      </c>
      <c r="G199" s="29">
        <v>6034.48</v>
      </c>
      <c r="H199" s="29">
        <v>19789821.690000001</v>
      </c>
      <c r="I199" s="29">
        <v>275493.26</v>
      </c>
      <c r="J199" s="29">
        <v>81346.86</v>
      </c>
      <c r="K199" s="29">
        <v>113326897.28</v>
      </c>
      <c r="L199" s="29">
        <v>0</v>
      </c>
      <c r="M199" s="29">
        <v>5112572.84</v>
      </c>
      <c r="N199" s="29">
        <v>5538484.54</v>
      </c>
      <c r="O199" s="36">
        <v>1.0689149407259393</v>
      </c>
      <c r="Q199" s="75" t="s">
        <v>2</v>
      </c>
    </row>
    <row r="200" spans="1:108" ht="15.95" customHeight="1" x14ac:dyDescent="0.2">
      <c r="A200" s="28">
        <v>12</v>
      </c>
      <c r="B200" s="31" t="s">
        <v>115</v>
      </c>
      <c r="C200" s="38">
        <v>111879057.25</v>
      </c>
      <c r="D200" s="29">
        <v>0</v>
      </c>
      <c r="E200" s="29">
        <v>29598236.75</v>
      </c>
      <c r="F200" s="29">
        <v>0</v>
      </c>
      <c r="G200" s="29">
        <v>0</v>
      </c>
      <c r="H200" s="29">
        <v>13600642.85</v>
      </c>
      <c r="I200" s="29">
        <v>0</v>
      </c>
      <c r="J200" s="29">
        <v>168230.95</v>
      </c>
      <c r="K200" s="29">
        <v>62160311.850000001</v>
      </c>
      <c r="L200" s="29">
        <v>0</v>
      </c>
      <c r="M200" s="29">
        <v>3323728.69</v>
      </c>
      <c r="N200" s="29">
        <v>3027906.16</v>
      </c>
      <c r="O200" s="36">
        <v>0.82189056132704974</v>
      </c>
      <c r="Q200" s="75" t="s">
        <v>2</v>
      </c>
    </row>
    <row r="201" spans="1:108" ht="15.95" customHeight="1" x14ac:dyDescent="0.2">
      <c r="A201" s="28">
        <v>13</v>
      </c>
      <c r="B201" s="31" t="s">
        <v>112</v>
      </c>
      <c r="C201" s="38">
        <v>99965111.800000012</v>
      </c>
      <c r="D201" s="29">
        <v>0</v>
      </c>
      <c r="E201" s="29">
        <v>12680.16</v>
      </c>
      <c r="F201" s="29">
        <v>0</v>
      </c>
      <c r="G201" s="29">
        <v>0</v>
      </c>
      <c r="H201" s="29">
        <v>99417.47</v>
      </c>
      <c r="I201" s="29">
        <v>8479</v>
      </c>
      <c r="J201" s="29">
        <v>794634.56</v>
      </c>
      <c r="K201" s="29">
        <v>97534862.370000005</v>
      </c>
      <c r="L201" s="29">
        <v>0</v>
      </c>
      <c r="M201" s="29">
        <v>-354690.27</v>
      </c>
      <c r="N201" s="29">
        <v>1869728.51</v>
      </c>
      <c r="O201" s="36">
        <v>0.73436784211392958</v>
      </c>
      <c r="P201" s="14"/>
      <c r="Q201" s="75" t="s">
        <v>2</v>
      </c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</row>
    <row r="202" spans="1:108" ht="15.95" customHeight="1" x14ac:dyDescent="0.2">
      <c r="A202" s="28">
        <v>14</v>
      </c>
      <c r="B202" s="31" t="s">
        <v>111</v>
      </c>
      <c r="C202" s="38">
        <v>94201802.659999996</v>
      </c>
      <c r="D202" s="29">
        <v>5738378.3399999999</v>
      </c>
      <c r="E202" s="29">
        <v>0</v>
      </c>
      <c r="F202" s="29">
        <v>0</v>
      </c>
      <c r="G202" s="29">
        <v>225205.54</v>
      </c>
      <c r="H202" s="29">
        <v>3762843.8600000003</v>
      </c>
      <c r="I202" s="29">
        <v>133900.26</v>
      </c>
      <c r="J202" s="29">
        <v>0</v>
      </c>
      <c r="K202" s="29">
        <v>49350900.560000002</v>
      </c>
      <c r="L202" s="29">
        <v>0</v>
      </c>
      <c r="M202" s="29">
        <v>28962539.100000001</v>
      </c>
      <c r="N202" s="29">
        <v>6028035</v>
      </c>
      <c r="O202" s="36">
        <v>0.69202918195172192</v>
      </c>
      <c r="Q202" s="75" t="s">
        <v>2</v>
      </c>
    </row>
    <row r="203" spans="1:108" s="14" customFormat="1" ht="15.95" customHeight="1" x14ac:dyDescent="0.2">
      <c r="A203" s="28">
        <v>15</v>
      </c>
      <c r="B203" s="31" t="s">
        <v>114</v>
      </c>
      <c r="C203" s="38">
        <v>91344649.510000005</v>
      </c>
      <c r="D203" s="29">
        <v>0</v>
      </c>
      <c r="E203" s="29">
        <v>673186.62</v>
      </c>
      <c r="F203" s="29">
        <v>0</v>
      </c>
      <c r="G203" s="29">
        <v>0</v>
      </c>
      <c r="H203" s="29">
        <v>1108486.1499999999</v>
      </c>
      <c r="I203" s="29">
        <v>0</v>
      </c>
      <c r="J203" s="29">
        <v>0</v>
      </c>
      <c r="K203" s="29">
        <v>89443520.590000004</v>
      </c>
      <c r="L203" s="29">
        <v>0</v>
      </c>
      <c r="M203" s="29">
        <v>48218.1</v>
      </c>
      <c r="N203" s="29">
        <v>71238.05</v>
      </c>
      <c r="O203" s="36">
        <v>0.67103984521639792</v>
      </c>
      <c r="P203"/>
      <c r="Q203" s="75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5" customHeight="1" x14ac:dyDescent="0.2">
      <c r="A204" s="28">
        <v>16</v>
      </c>
      <c r="B204" s="31" t="s">
        <v>113</v>
      </c>
      <c r="C204" s="38">
        <v>88963385.049999997</v>
      </c>
      <c r="D204" s="29">
        <v>0</v>
      </c>
      <c r="E204" s="29">
        <v>1982217.11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29">
        <v>85649856.459999993</v>
      </c>
      <c r="M204" s="29">
        <v>0</v>
      </c>
      <c r="N204" s="29">
        <v>1331311.48</v>
      </c>
      <c r="O204" s="36">
        <v>0.65354650167378814</v>
      </c>
      <c r="Q204" s="75" t="s">
        <v>2</v>
      </c>
    </row>
    <row r="205" spans="1:108" s="14" customFormat="1" ht="15.95" customHeight="1" x14ac:dyDescent="0.2">
      <c r="A205" s="28">
        <v>17</v>
      </c>
      <c r="B205" s="31" t="s">
        <v>127</v>
      </c>
      <c r="C205" s="38">
        <v>76730592.120000005</v>
      </c>
      <c r="D205" s="29">
        <v>47291.79</v>
      </c>
      <c r="E205" s="29">
        <v>345446.61</v>
      </c>
      <c r="F205" s="29">
        <v>16569346.390000001</v>
      </c>
      <c r="G205" s="29">
        <v>352410.56</v>
      </c>
      <c r="H205" s="29">
        <v>8983739.7199999988</v>
      </c>
      <c r="I205" s="29">
        <v>2050506.33</v>
      </c>
      <c r="J205" s="29">
        <v>649663.56000000006</v>
      </c>
      <c r="K205" s="29">
        <v>30567061.510000002</v>
      </c>
      <c r="L205" s="29">
        <v>0</v>
      </c>
      <c r="M205" s="29">
        <v>8685568.7300000004</v>
      </c>
      <c r="N205" s="29">
        <v>8479556.9199999999</v>
      </c>
      <c r="O205" s="36">
        <v>0.56368145190518848</v>
      </c>
      <c r="Q205" s="75" t="s">
        <v>2</v>
      </c>
    </row>
    <row r="206" spans="1:108" ht="15.95" customHeight="1" x14ac:dyDescent="0.2">
      <c r="A206" s="28">
        <v>18</v>
      </c>
      <c r="B206" s="31" t="s">
        <v>77</v>
      </c>
      <c r="C206" s="38">
        <v>72600824.019999996</v>
      </c>
      <c r="D206" s="29">
        <v>10148.799999999999</v>
      </c>
      <c r="E206" s="29">
        <v>4490403.28</v>
      </c>
      <c r="F206" s="29">
        <v>0</v>
      </c>
      <c r="G206" s="29">
        <v>0</v>
      </c>
      <c r="H206" s="29">
        <v>6006986.0800000001</v>
      </c>
      <c r="I206" s="29">
        <v>496313.76</v>
      </c>
      <c r="J206" s="29">
        <v>150670.69</v>
      </c>
      <c r="K206" s="29">
        <v>49941617.649999999</v>
      </c>
      <c r="L206" s="29">
        <v>0</v>
      </c>
      <c r="M206" s="29">
        <v>2343353.64</v>
      </c>
      <c r="N206" s="29">
        <v>9161330.1199999992</v>
      </c>
      <c r="O206" s="36">
        <v>0.53334317854742341</v>
      </c>
      <c r="P206" s="18"/>
      <c r="Q206" s="75" t="s">
        <v>2</v>
      </c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</row>
    <row r="207" spans="1:108" s="14" customFormat="1" ht="15.95" customHeight="1" x14ac:dyDescent="0.2">
      <c r="A207" s="28">
        <v>19</v>
      </c>
      <c r="B207" s="31" t="s">
        <v>79</v>
      </c>
      <c r="C207" s="38">
        <v>63731437.590000004</v>
      </c>
      <c r="D207" s="29">
        <v>0</v>
      </c>
      <c r="E207" s="29">
        <v>0</v>
      </c>
      <c r="F207" s="29">
        <v>0</v>
      </c>
      <c r="G207" s="29">
        <v>0</v>
      </c>
      <c r="H207" s="29">
        <v>0</v>
      </c>
      <c r="I207" s="29">
        <v>0</v>
      </c>
      <c r="J207" s="29">
        <v>21155.17</v>
      </c>
      <c r="K207" s="29">
        <v>63710282.420000002</v>
      </c>
      <c r="L207" s="29">
        <v>0</v>
      </c>
      <c r="M207" s="29">
        <v>0</v>
      </c>
      <c r="N207" s="29">
        <v>0</v>
      </c>
      <c r="O207" s="36">
        <v>0.46818652482902412</v>
      </c>
      <c r="P207"/>
      <c r="Q207" s="75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5" customHeight="1" x14ac:dyDescent="0.2">
      <c r="A208" s="28">
        <v>20</v>
      </c>
      <c r="B208" s="31" t="s">
        <v>118</v>
      </c>
      <c r="C208" s="38">
        <v>59021968.130000003</v>
      </c>
      <c r="D208" s="29">
        <v>0</v>
      </c>
      <c r="E208" s="29">
        <v>28696383.370000001</v>
      </c>
      <c r="F208" s="29">
        <v>374731.77</v>
      </c>
      <c r="G208" s="29">
        <v>3232.76</v>
      </c>
      <c r="H208" s="29">
        <v>398573.59</v>
      </c>
      <c r="I208" s="29">
        <v>0</v>
      </c>
      <c r="J208" s="29">
        <v>96672.68</v>
      </c>
      <c r="K208" s="29">
        <v>1563715.1</v>
      </c>
      <c r="L208" s="29">
        <v>0</v>
      </c>
      <c r="M208" s="29">
        <v>27264359.539999999</v>
      </c>
      <c r="N208" s="29">
        <v>624299.31999999995</v>
      </c>
      <c r="O208" s="36">
        <v>0.43358962534512191</v>
      </c>
      <c r="Q208" s="75" t="s">
        <v>2</v>
      </c>
    </row>
    <row r="209" spans="1:17" ht="15.95" customHeight="1" x14ac:dyDescent="0.2">
      <c r="A209" s="28">
        <v>21</v>
      </c>
      <c r="B209" s="31" t="s">
        <v>117</v>
      </c>
      <c r="C209" s="38">
        <v>58841308.789999999</v>
      </c>
      <c r="D209" s="29">
        <v>0</v>
      </c>
      <c r="E209" s="29">
        <v>0</v>
      </c>
      <c r="F209" s="29">
        <v>58841308.789999999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36">
        <v>0.43226245822366693</v>
      </c>
      <c r="Q209" s="75" t="s">
        <v>2</v>
      </c>
    </row>
    <row r="210" spans="1:17" ht="15.95" customHeight="1" x14ac:dyDescent="0.2">
      <c r="A210" s="28">
        <v>22</v>
      </c>
      <c r="B210" s="31" t="s">
        <v>116</v>
      </c>
      <c r="C210" s="38">
        <v>56543337.43</v>
      </c>
      <c r="D210" s="29">
        <v>0</v>
      </c>
      <c r="E210" s="29">
        <v>55775579.700000003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767757.73</v>
      </c>
      <c r="N210" s="29">
        <v>0</v>
      </c>
      <c r="O210" s="36">
        <v>0.41538100589998916</v>
      </c>
      <c r="Q210" s="75" t="s">
        <v>2</v>
      </c>
    </row>
    <row r="211" spans="1:17" ht="15.95" customHeight="1" x14ac:dyDescent="0.2">
      <c r="A211" s="28">
        <v>23</v>
      </c>
      <c r="B211" s="31" t="s">
        <v>86</v>
      </c>
      <c r="C211" s="38">
        <v>50457747.730000004</v>
      </c>
      <c r="D211" s="29">
        <v>0</v>
      </c>
      <c r="E211" s="29">
        <v>624388.96</v>
      </c>
      <c r="F211" s="29">
        <v>49833358.770000003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36">
        <v>0.37067479494790229</v>
      </c>
      <c r="Q211" s="75" t="s">
        <v>2</v>
      </c>
    </row>
    <row r="212" spans="1:17" ht="15.95" customHeight="1" x14ac:dyDescent="0.2">
      <c r="A212" s="28">
        <v>24</v>
      </c>
      <c r="B212" s="31" t="s">
        <v>120</v>
      </c>
      <c r="C212" s="38">
        <v>33890203.079999998</v>
      </c>
      <c r="D212" s="29">
        <v>0</v>
      </c>
      <c r="E212" s="29">
        <v>26387376.870000001</v>
      </c>
      <c r="F212" s="29">
        <v>495151.65</v>
      </c>
      <c r="G212" s="29">
        <v>0</v>
      </c>
      <c r="H212" s="29">
        <v>6582788.6100000003</v>
      </c>
      <c r="I212" s="29">
        <v>0</v>
      </c>
      <c r="J212" s="29">
        <v>562.5</v>
      </c>
      <c r="K212" s="29">
        <v>20834.900000000001</v>
      </c>
      <c r="L212" s="29">
        <v>0</v>
      </c>
      <c r="M212" s="29">
        <v>0</v>
      </c>
      <c r="N212" s="29">
        <v>403488.55</v>
      </c>
      <c r="O212" s="36">
        <v>0.24896561266750314</v>
      </c>
      <c r="Q212" s="75" t="s">
        <v>2</v>
      </c>
    </row>
    <row r="213" spans="1:17" ht="15.95" customHeight="1" x14ac:dyDescent="0.2">
      <c r="A213" s="28">
        <v>25</v>
      </c>
      <c r="B213" s="31" t="s">
        <v>119</v>
      </c>
      <c r="C213" s="38">
        <v>28592557.620000001</v>
      </c>
      <c r="D213" s="29">
        <v>0</v>
      </c>
      <c r="E213" s="29">
        <v>0</v>
      </c>
      <c r="F213" s="29">
        <v>0</v>
      </c>
      <c r="G213" s="29">
        <v>55367.839999999997</v>
      </c>
      <c r="H213" s="29">
        <v>1528973.44</v>
      </c>
      <c r="I213" s="29">
        <v>375688.93</v>
      </c>
      <c r="J213" s="29">
        <v>34236.839999999997</v>
      </c>
      <c r="K213" s="29">
        <v>17552698.93</v>
      </c>
      <c r="L213" s="29">
        <v>0</v>
      </c>
      <c r="M213" s="29">
        <v>7614218.25</v>
      </c>
      <c r="N213" s="29">
        <v>1431373.39</v>
      </c>
      <c r="O213" s="36">
        <v>0.21004783030630883</v>
      </c>
      <c r="Q213" s="75" t="s">
        <v>2</v>
      </c>
    </row>
    <row r="214" spans="1:17" ht="15.95" customHeight="1" x14ac:dyDescent="0.2">
      <c r="A214" s="28">
        <v>26</v>
      </c>
      <c r="B214" s="31" t="s">
        <v>105</v>
      </c>
      <c r="C214" s="38">
        <v>28590471.289999999</v>
      </c>
      <c r="D214" s="29">
        <v>48547.34</v>
      </c>
      <c r="E214" s="29">
        <v>1242668.74</v>
      </c>
      <c r="F214" s="29">
        <v>5960629.9199999999</v>
      </c>
      <c r="G214" s="29">
        <v>0</v>
      </c>
      <c r="H214" s="29">
        <v>216545.74</v>
      </c>
      <c r="I214" s="29">
        <v>0</v>
      </c>
      <c r="J214" s="29">
        <v>0</v>
      </c>
      <c r="K214" s="29">
        <v>18792036.960000001</v>
      </c>
      <c r="L214" s="29">
        <v>0</v>
      </c>
      <c r="M214" s="29">
        <v>2307610.02</v>
      </c>
      <c r="N214" s="29">
        <v>22432.57</v>
      </c>
      <c r="O214" s="36">
        <v>0.21003250362250434</v>
      </c>
      <c r="Q214" s="75" t="s">
        <v>2</v>
      </c>
    </row>
    <row r="215" spans="1:17" ht="15.95" customHeight="1" x14ac:dyDescent="0.2">
      <c r="A215" s="28">
        <v>27</v>
      </c>
      <c r="B215" s="31" t="s">
        <v>124</v>
      </c>
      <c r="C215" s="38">
        <v>21916752.850000001</v>
      </c>
      <c r="D215" s="29">
        <v>0</v>
      </c>
      <c r="E215" s="29">
        <v>4915572.45</v>
      </c>
      <c r="F215" s="29">
        <v>0</v>
      </c>
      <c r="G215" s="29">
        <v>38000</v>
      </c>
      <c r="H215" s="29">
        <v>7236545.6799999997</v>
      </c>
      <c r="I215" s="29">
        <v>13793.1</v>
      </c>
      <c r="J215" s="29">
        <v>0</v>
      </c>
      <c r="K215" s="29">
        <v>3561759.19</v>
      </c>
      <c r="L215" s="29">
        <v>0</v>
      </c>
      <c r="M215" s="29">
        <v>5975450.8399999999</v>
      </c>
      <c r="N215" s="29">
        <v>175631.59</v>
      </c>
      <c r="O215" s="36">
        <v>0.16100575697649361</v>
      </c>
      <c r="Q215" s="75" t="s">
        <v>2</v>
      </c>
    </row>
    <row r="216" spans="1:17" ht="15.95" customHeight="1" x14ac:dyDescent="0.2">
      <c r="A216" s="28">
        <v>28</v>
      </c>
      <c r="B216" s="31" t="s">
        <v>125</v>
      </c>
      <c r="C216" s="38">
        <v>19622027.539999999</v>
      </c>
      <c r="D216" s="29">
        <v>102403.5</v>
      </c>
      <c r="E216" s="29">
        <v>6091507.25</v>
      </c>
      <c r="F216" s="29">
        <v>45318</v>
      </c>
      <c r="G216" s="29">
        <v>5436.9</v>
      </c>
      <c r="H216" s="29">
        <v>0</v>
      </c>
      <c r="I216" s="29">
        <v>0</v>
      </c>
      <c r="J216" s="29">
        <v>0</v>
      </c>
      <c r="K216" s="29">
        <v>12625732.609999999</v>
      </c>
      <c r="L216" s="29">
        <v>0</v>
      </c>
      <c r="M216" s="29">
        <v>0</v>
      </c>
      <c r="N216" s="29">
        <v>751629.28</v>
      </c>
      <c r="O216" s="36">
        <v>0.14414815091968811</v>
      </c>
      <c r="Q216" s="75" t="s">
        <v>2</v>
      </c>
    </row>
    <row r="217" spans="1:17" ht="15.95" customHeight="1" x14ac:dyDescent="0.2">
      <c r="A217" s="28">
        <v>29</v>
      </c>
      <c r="B217" s="31" t="s">
        <v>121</v>
      </c>
      <c r="C217" s="38">
        <v>10027969.640000001</v>
      </c>
      <c r="D217" s="29">
        <v>9925</v>
      </c>
      <c r="E217" s="29">
        <v>980</v>
      </c>
      <c r="F217" s="29">
        <v>0</v>
      </c>
      <c r="G217" s="29">
        <v>8295.66</v>
      </c>
      <c r="H217" s="29">
        <v>4956558.03</v>
      </c>
      <c r="I217" s="29">
        <v>0</v>
      </c>
      <c r="J217" s="29">
        <v>158473.57</v>
      </c>
      <c r="K217" s="29">
        <v>3677211.09</v>
      </c>
      <c r="L217" s="29">
        <v>0</v>
      </c>
      <c r="M217" s="29">
        <v>101262.16</v>
      </c>
      <c r="N217" s="29">
        <v>1115264.1299999999</v>
      </c>
      <c r="O217" s="36">
        <v>7.3667885652390172E-2</v>
      </c>
      <c r="Q217" s="75" t="s">
        <v>2</v>
      </c>
    </row>
    <row r="218" spans="1:17" ht="15.95" customHeight="1" x14ac:dyDescent="0.2">
      <c r="A218" s="28">
        <v>30</v>
      </c>
      <c r="B218" s="31" t="s">
        <v>123</v>
      </c>
      <c r="C218" s="38">
        <v>5998745.4900000002</v>
      </c>
      <c r="D218" s="29">
        <v>0</v>
      </c>
      <c r="E218" s="29">
        <v>0</v>
      </c>
      <c r="F218" s="29">
        <v>0</v>
      </c>
      <c r="G218" s="29">
        <v>0</v>
      </c>
      <c r="H218" s="29">
        <v>0</v>
      </c>
      <c r="I218" s="29">
        <v>0</v>
      </c>
      <c r="J218" s="29">
        <v>0</v>
      </c>
      <c r="K218" s="29">
        <v>1948398.86</v>
      </c>
      <c r="L218" s="29">
        <v>0</v>
      </c>
      <c r="M218" s="29">
        <v>3973100.08</v>
      </c>
      <c r="N218" s="29">
        <v>77246.55</v>
      </c>
      <c r="O218" s="36">
        <v>4.4068232421883478E-2</v>
      </c>
      <c r="Q218" s="75" t="s">
        <v>2</v>
      </c>
    </row>
    <row r="219" spans="1:17" ht="15.95" customHeight="1" x14ac:dyDescent="0.2">
      <c r="A219" s="28">
        <v>31</v>
      </c>
      <c r="B219" s="31" t="s">
        <v>78</v>
      </c>
      <c r="C219" s="38">
        <v>5628431.3399999999</v>
      </c>
      <c r="D219" s="29">
        <v>0</v>
      </c>
      <c r="E219" s="29"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5628431.3399999999</v>
      </c>
      <c r="L219" s="29">
        <v>0</v>
      </c>
      <c r="M219" s="29">
        <v>0</v>
      </c>
      <c r="N219" s="29">
        <v>0</v>
      </c>
      <c r="O219" s="36">
        <v>4.1347815284914352E-2</v>
      </c>
      <c r="Q219" s="75" t="s">
        <v>2</v>
      </c>
    </row>
    <row r="220" spans="1:17" ht="15.95" customHeight="1" x14ac:dyDescent="0.2">
      <c r="A220" s="28">
        <v>32</v>
      </c>
      <c r="B220" s="31" t="s">
        <v>122</v>
      </c>
      <c r="C220" s="38">
        <v>4746613.12</v>
      </c>
      <c r="D220" s="29">
        <v>0</v>
      </c>
      <c r="E220" s="29">
        <v>0</v>
      </c>
      <c r="F220" s="29">
        <v>4746150.25</v>
      </c>
      <c r="G220" s="29">
        <v>462.87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36">
        <v>3.4869765776464286E-2</v>
      </c>
      <c r="Q220" s="75" t="s">
        <v>2</v>
      </c>
    </row>
    <row r="221" spans="1:17" ht="15.95" customHeight="1" x14ac:dyDescent="0.2">
      <c r="A221" s="28">
        <v>33</v>
      </c>
      <c r="B221" s="31" t="s">
        <v>128</v>
      </c>
      <c r="C221" s="38">
        <v>719580.81</v>
      </c>
      <c r="D221" s="29">
        <v>0</v>
      </c>
      <c r="E221" s="29">
        <v>719580.81</v>
      </c>
      <c r="F221" s="29">
        <v>0</v>
      </c>
      <c r="G221" s="29">
        <v>0</v>
      </c>
      <c r="H221" s="29">
        <v>0</v>
      </c>
      <c r="I221" s="29">
        <v>0</v>
      </c>
      <c r="J221" s="29">
        <v>0</v>
      </c>
      <c r="K221" s="29">
        <v>0</v>
      </c>
      <c r="L221" s="29">
        <v>0</v>
      </c>
      <c r="M221" s="29">
        <v>0</v>
      </c>
      <c r="N221" s="29">
        <v>0</v>
      </c>
      <c r="O221" s="36">
        <v>5.2862143316914044E-3</v>
      </c>
      <c r="Q221" s="75" t="s">
        <v>2</v>
      </c>
    </row>
    <row r="222" spans="1:17" x14ac:dyDescent="0.2">
      <c r="A222" s="45" t="s">
        <v>104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.25" x14ac:dyDescent="0.3">
      <c r="A243" s="113" t="s">
        <v>42</v>
      </c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</row>
    <row r="244" spans="1:17" ht="13.5" customHeight="1" x14ac:dyDescent="0.2">
      <c r="A244" s="112" t="s">
        <v>55</v>
      </c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</row>
    <row r="245" spans="1:17" ht="13.5" customHeight="1" x14ac:dyDescent="0.2">
      <c r="A245" s="114" t="s">
        <v>132</v>
      </c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</row>
    <row r="246" spans="1:17" x14ac:dyDescent="0.2">
      <c r="A246" s="112" t="s">
        <v>88</v>
      </c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</row>
    <row r="247" spans="1:17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">
      <c r="A248" s="27" t="s">
        <v>308</v>
      </c>
      <c r="B248" s="44" t="s">
        <v>309</v>
      </c>
      <c r="C248" s="27" t="s">
        <v>310</v>
      </c>
      <c r="D248" s="27" t="s">
        <v>43</v>
      </c>
      <c r="E248" s="27" t="s">
        <v>311</v>
      </c>
      <c r="F248" s="27" t="s">
        <v>44</v>
      </c>
      <c r="G248" s="27" t="s">
        <v>312</v>
      </c>
      <c r="H248" s="27" t="s">
        <v>45</v>
      </c>
      <c r="I248" s="27" t="s">
        <v>87</v>
      </c>
      <c r="J248" s="27" t="s">
        <v>46</v>
      </c>
      <c r="K248" s="27" t="s">
        <v>36</v>
      </c>
      <c r="L248" s="27" t="s">
        <v>47</v>
      </c>
      <c r="M248" s="27" t="s">
        <v>313</v>
      </c>
      <c r="N248" s="27" t="s">
        <v>48</v>
      </c>
      <c r="O248" s="27" t="s">
        <v>314</v>
      </c>
    </row>
    <row r="249" spans="1:17" ht="15" customHeight="1" x14ac:dyDescent="0.2">
      <c r="A249" s="23"/>
      <c r="B249" s="23" t="s">
        <v>0</v>
      </c>
      <c r="C249" s="43">
        <v>14096965174.789999</v>
      </c>
      <c r="D249" s="43">
        <v>173487898.55000007</v>
      </c>
      <c r="E249" s="43">
        <v>1880028564.9500003</v>
      </c>
      <c r="F249" s="43">
        <v>2879580679.9100003</v>
      </c>
      <c r="G249" s="43">
        <v>112542872.82000001</v>
      </c>
      <c r="H249" s="43">
        <v>5299956143.4099998</v>
      </c>
      <c r="I249" s="43">
        <v>79728769.780000001</v>
      </c>
      <c r="J249" s="43">
        <v>129687495.21999998</v>
      </c>
      <c r="K249" s="43">
        <v>2549691660.2499995</v>
      </c>
      <c r="L249" s="43">
        <v>48035262.409999996</v>
      </c>
      <c r="M249" s="43">
        <v>229388730.89000002</v>
      </c>
      <c r="N249" s="43">
        <v>714837096.5999999</v>
      </c>
      <c r="O249" s="57">
        <v>100</v>
      </c>
      <c r="Q249" s="75" t="s">
        <v>3</v>
      </c>
    </row>
    <row r="250" spans="1:17" ht="15.95" customHeight="1" x14ac:dyDescent="0.2">
      <c r="A250" s="28">
        <v>1</v>
      </c>
      <c r="B250" s="29" t="s">
        <v>83</v>
      </c>
      <c r="C250" s="38">
        <v>4096749382.8699999</v>
      </c>
      <c r="D250" s="29">
        <v>6827145.0899999999</v>
      </c>
      <c r="E250" s="29">
        <v>394557189.12</v>
      </c>
      <c r="F250" s="29">
        <v>508735896.81</v>
      </c>
      <c r="G250" s="29">
        <v>19346246.02</v>
      </c>
      <c r="H250" s="29">
        <v>2647098786.1500001</v>
      </c>
      <c r="I250" s="29">
        <v>2939540.55</v>
      </c>
      <c r="J250" s="29">
        <v>37930828.230000004</v>
      </c>
      <c r="K250" s="29">
        <v>329564695.46999997</v>
      </c>
      <c r="L250" s="29">
        <v>0</v>
      </c>
      <c r="M250" s="29">
        <v>11413991.48</v>
      </c>
      <c r="N250" s="29">
        <v>138335063.94999999</v>
      </c>
      <c r="O250" s="36">
        <v>29.061215176982437</v>
      </c>
      <c r="Q250" s="75" t="s">
        <v>3</v>
      </c>
    </row>
    <row r="251" spans="1:17" ht="15.95" customHeight="1" x14ac:dyDescent="0.2">
      <c r="A251" s="28">
        <v>2</v>
      </c>
      <c r="B251" s="31" t="s">
        <v>90</v>
      </c>
      <c r="C251" s="38">
        <v>2070989994.3699996</v>
      </c>
      <c r="D251" s="29">
        <v>19240650.789999999</v>
      </c>
      <c r="E251" s="29">
        <v>387102981.27999997</v>
      </c>
      <c r="F251" s="29">
        <v>180975210.77000001</v>
      </c>
      <c r="G251" s="29">
        <v>4564455.5</v>
      </c>
      <c r="H251" s="29">
        <v>782877211.62</v>
      </c>
      <c r="I251" s="29">
        <v>20847129.170000002</v>
      </c>
      <c r="J251" s="29">
        <v>13795837</v>
      </c>
      <c r="K251" s="29">
        <v>449988884</v>
      </c>
      <c r="L251" s="29">
        <v>0</v>
      </c>
      <c r="M251" s="29">
        <v>12008912.1</v>
      </c>
      <c r="N251" s="29">
        <v>199588722.13999999</v>
      </c>
      <c r="O251" s="36">
        <v>14.69103433747293</v>
      </c>
      <c r="Q251" s="75" t="s">
        <v>3</v>
      </c>
    </row>
    <row r="252" spans="1:17" ht="15.95" customHeight="1" x14ac:dyDescent="0.2">
      <c r="A252" s="28">
        <v>3</v>
      </c>
      <c r="B252" s="31" t="s">
        <v>89</v>
      </c>
      <c r="C252" s="38">
        <v>1833022570.3500001</v>
      </c>
      <c r="D252" s="29">
        <v>5724595.5200000005</v>
      </c>
      <c r="E252" s="29">
        <v>36960210.359999999</v>
      </c>
      <c r="F252" s="29">
        <v>1560812286.79</v>
      </c>
      <c r="G252" s="29">
        <v>1367920.01</v>
      </c>
      <c r="H252" s="29">
        <v>69145130.969999999</v>
      </c>
      <c r="I252" s="29">
        <v>5631.24</v>
      </c>
      <c r="J252" s="29">
        <v>1764454.99</v>
      </c>
      <c r="K252" s="29">
        <v>141054069.63</v>
      </c>
      <c r="L252" s="29">
        <v>0</v>
      </c>
      <c r="M252" s="29">
        <v>4036960.9499999997</v>
      </c>
      <c r="N252" s="29">
        <v>12151309.889999999</v>
      </c>
      <c r="O252" s="36">
        <v>13.002958776035328</v>
      </c>
      <c r="Q252" s="75" t="s">
        <v>3</v>
      </c>
    </row>
    <row r="253" spans="1:17" ht="15.95" customHeight="1" x14ac:dyDescent="0.2">
      <c r="A253" s="28">
        <v>4</v>
      </c>
      <c r="B253" s="31" t="s">
        <v>106</v>
      </c>
      <c r="C253" s="38">
        <v>1572434549.4399998</v>
      </c>
      <c r="D253" s="29">
        <v>4678853.8</v>
      </c>
      <c r="E253" s="29">
        <v>252448382.24000001</v>
      </c>
      <c r="F253" s="29">
        <v>32651769.030000001</v>
      </c>
      <c r="G253" s="29">
        <v>22806543.620000001</v>
      </c>
      <c r="H253" s="29">
        <v>820269177.13</v>
      </c>
      <c r="I253" s="29">
        <v>1861658.33</v>
      </c>
      <c r="J253" s="29">
        <v>12108304.9</v>
      </c>
      <c r="K253" s="29">
        <v>281034981.53999996</v>
      </c>
      <c r="L253" s="29">
        <v>0</v>
      </c>
      <c r="M253" s="29">
        <v>34258315.109999999</v>
      </c>
      <c r="N253" s="29">
        <v>110316563.73999999</v>
      </c>
      <c r="O253" s="36">
        <v>11.154418911752927</v>
      </c>
      <c r="Q253" s="75" t="s">
        <v>3</v>
      </c>
    </row>
    <row r="254" spans="1:17" ht="15.95" customHeight="1" x14ac:dyDescent="0.2">
      <c r="A254" s="28">
        <v>5</v>
      </c>
      <c r="B254" s="31" t="s">
        <v>107</v>
      </c>
      <c r="C254" s="38">
        <v>1146115504.48</v>
      </c>
      <c r="D254" s="29">
        <v>202368.5</v>
      </c>
      <c r="E254" s="29">
        <v>21210643.440000001</v>
      </c>
      <c r="F254" s="29">
        <v>89459436.640000001</v>
      </c>
      <c r="G254" s="29">
        <v>661155.36</v>
      </c>
      <c r="H254" s="29">
        <v>589401639.50999999</v>
      </c>
      <c r="I254" s="29">
        <v>7683828.6200000001</v>
      </c>
      <c r="J254" s="29">
        <v>30457435.5</v>
      </c>
      <c r="K254" s="29">
        <v>323928664.99000001</v>
      </c>
      <c r="L254" s="29">
        <v>0</v>
      </c>
      <c r="M254" s="29">
        <v>13751848.57</v>
      </c>
      <c r="N254" s="29">
        <v>69358483.349999994</v>
      </c>
      <c r="O254" s="36">
        <v>8.1302286716975836</v>
      </c>
      <c r="Q254" s="75" t="s">
        <v>3</v>
      </c>
    </row>
    <row r="255" spans="1:17" ht="15.95" customHeight="1" x14ac:dyDescent="0.2">
      <c r="A255" s="28">
        <v>6</v>
      </c>
      <c r="B255" s="31" t="s">
        <v>108</v>
      </c>
      <c r="C255" s="38">
        <v>703448366.99000001</v>
      </c>
      <c r="D255" s="29">
        <v>1744915.83</v>
      </c>
      <c r="E255" s="29">
        <v>39990891.219999999</v>
      </c>
      <c r="F255" s="29">
        <v>29149849.390000001</v>
      </c>
      <c r="G255" s="29">
        <v>2967369.41</v>
      </c>
      <c r="H255" s="29">
        <v>232660031.34</v>
      </c>
      <c r="I255" s="29">
        <v>20165086.829999998</v>
      </c>
      <c r="J255" s="29">
        <v>24129221.559999999</v>
      </c>
      <c r="K255" s="29">
        <v>205511146.07999998</v>
      </c>
      <c r="L255" s="29">
        <v>0</v>
      </c>
      <c r="M255" s="29">
        <v>39018590.609999999</v>
      </c>
      <c r="N255" s="29">
        <v>108111264.72</v>
      </c>
      <c r="O255" s="36">
        <v>4.9900695523317076</v>
      </c>
      <c r="Q255" s="75" t="s">
        <v>3</v>
      </c>
    </row>
    <row r="256" spans="1:17" ht="15.95" customHeight="1" x14ac:dyDescent="0.2">
      <c r="A256" s="28">
        <v>7</v>
      </c>
      <c r="B256" s="31" t="s">
        <v>91</v>
      </c>
      <c r="C256" s="38">
        <v>644481174.74000001</v>
      </c>
      <c r="D256" s="29">
        <v>48865.22</v>
      </c>
      <c r="E256" s="29">
        <v>393900927.29000002</v>
      </c>
      <c r="F256" s="29">
        <v>0</v>
      </c>
      <c r="G256" s="29">
        <v>59933446.939999998</v>
      </c>
      <c r="H256" s="29">
        <v>83308691.939999998</v>
      </c>
      <c r="I256" s="29">
        <v>1840528.81</v>
      </c>
      <c r="J256" s="29">
        <v>1869154.93</v>
      </c>
      <c r="K256" s="29">
        <v>69755253.439999998</v>
      </c>
      <c r="L256" s="29">
        <v>0</v>
      </c>
      <c r="M256" s="29">
        <v>4959713.5599999996</v>
      </c>
      <c r="N256" s="29">
        <v>28864592.609999999</v>
      </c>
      <c r="O256" s="36">
        <v>4.5717724825804629</v>
      </c>
      <c r="Q256" s="75" t="s">
        <v>3</v>
      </c>
    </row>
    <row r="257" spans="1:17" ht="15.95" customHeight="1" x14ac:dyDescent="0.2">
      <c r="A257" s="28">
        <v>8</v>
      </c>
      <c r="B257" s="31" t="s">
        <v>76</v>
      </c>
      <c r="C257" s="38">
        <v>358755965.21000004</v>
      </c>
      <c r="D257" s="29">
        <v>111086153.48</v>
      </c>
      <c r="E257" s="29">
        <v>193919600.59</v>
      </c>
      <c r="F257" s="29">
        <v>21471.99</v>
      </c>
      <c r="G257" s="29">
        <v>95549.09</v>
      </c>
      <c r="H257" s="29">
        <v>9158707.7799999993</v>
      </c>
      <c r="I257" s="29">
        <v>16120422.49</v>
      </c>
      <c r="J257" s="29">
        <v>134178.07</v>
      </c>
      <c r="K257" s="29">
        <v>13392072.48</v>
      </c>
      <c r="L257" s="29">
        <v>0</v>
      </c>
      <c r="M257" s="29">
        <v>11477308.84</v>
      </c>
      <c r="N257" s="29">
        <v>3350500.4</v>
      </c>
      <c r="O257" s="36">
        <v>2.5449163047630523</v>
      </c>
      <c r="Q257" s="75" t="s">
        <v>3</v>
      </c>
    </row>
    <row r="258" spans="1:17" ht="15.95" customHeight="1" x14ac:dyDescent="0.2">
      <c r="A258" s="28">
        <v>9</v>
      </c>
      <c r="B258" s="31" t="s">
        <v>109</v>
      </c>
      <c r="C258" s="38">
        <v>352096050.08999997</v>
      </c>
      <c r="D258" s="29">
        <v>17718140.800000001</v>
      </c>
      <c r="E258" s="29">
        <v>1291613.76</v>
      </c>
      <c r="F258" s="29">
        <v>333086295.52999997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36">
        <v>2.4976726956782391</v>
      </c>
      <c r="Q258" s="75" t="s">
        <v>3</v>
      </c>
    </row>
    <row r="259" spans="1:17" ht="15.95" customHeight="1" x14ac:dyDescent="0.2">
      <c r="A259" s="28">
        <v>10</v>
      </c>
      <c r="B259" s="31" t="s">
        <v>110</v>
      </c>
      <c r="C259" s="38">
        <v>179419804.26000005</v>
      </c>
      <c r="D259" s="29">
        <v>178518.27</v>
      </c>
      <c r="E259" s="29">
        <v>286696.34000000003</v>
      </c>
      <c r="F259" s="29">
        <v>0</v>
      </c>
      <c r="G259" s="29">
        <v>201120.89</v>
      </c>
      <c r="H259" s="29">
        <v>473720.11</v>
      </c>
      <c r="I259" s="29">
        <v>128382.59</v>
      </c>
      <c r="J259" s="29">
        <v>5951760.5999999996</v>
      </c>
      <c r="K259" s="29">
        <v>163522131.40000001</v>
      </c>
      <c r="L259" s="29">
        <v>0</v>
      </c>
      <c r="M259" s="29">
        <v>8229663.5</v>
      </c>
      <c r="N259" s="29">
        <v>447810.56</v>
      </c>
      <c r="O259" s="36">
        <v>1.2727548237180974</v>
      </c>
      <c r="Q259" s="75" t="s">
        <v>3</v>
      </c>
    </row>
    <row r="260" spans="1:17" ht="15.95" customHeight="1" x14ac:dyDescent="0.2">
      <c r="A260" s="28">
        <v>11</v>
      </c>
      <c r="B260" s="31" t="s">
        <v>84</v>
      </c>
      <c r="C260" s="38">
        <v>122878214.00000001</v>
      </c>
      <c r="D260" s="29">
        <v>0</v>
      </c>
      <c r="E260" s="29">
        <v>2051711.34</v>
      </c>
      <c r="F260" s="29">
        <v>49652.05</v>
      </c>
      <c r="G260" s="29">
        <v>24821.64</v>
      </c>
      <c r="H260" s="29">
        <v>13570807.16</v>
      </c>
      <c r="I260" s="29">
        <v>147841.78</v>
      </c>
      <c r="J260" s="29">
        <v>80535.83</v>
      </c>
      <c r="K260" s="29">
        <v>100134310.57000001</v>
      </c>
      <c r="L260" s="29">
        <v>0</v>
      </c>
      <c r="M260" s="29">
        <v>1705051.98</v>
      </c>
      <c r="N260" s="29">
        <v>5113481.6500000004</v>
      </c>
      <c r="O260" s="36">
        <v>0.87166430842679954</v>
      </c>
      <c r="Q260" s="75" t="s">
        <v>3</v>
      </c>
    </row>
    <row r="261" spans="1:17" ht="15.95" customHeight="1" x14ac:dyDescent="0.2">
      <c r="A261" s="28">
        <v>12</v>
      </c>
      <c r="B261" s="31" t="s">
        <v>115</v>
      </c>
      <c r="C261" s="38">
        <v>101045522.61</v>
      </c>
      <c r="D261" s="29">
        <v>0</v>
      </c>
      <c r="E261" s="29">
        <v>29638636.489999998</v>
      </c>
      <c r="F261" s="29">
        <v>0</v>
      </c>
      <c r="G261" s="29">
        <v>0</v>
      </c>
      <c r="H261" s="29">
        <v>13711671.449999999</v>
      </c>
      <c r="I261" s="29">
        <v>0</v>
      </c>
      <c r="J261" s="29">
        <v>71521.16</v>
      </c>
      <c r="K261" s="29">
        <v>52816186.719999999</v>
      </c>
      <c r="L261" s="29">
        <v>0</v>
      </c>
      <c r="M261" s="29">
        <v>1325988.67</v>
      </c>
      <c r="N261" s="29">
        <v>3481518.12</v>
      </c>
      <c r="O261" s="36">
        <v>0.71678919084444181</v>
      </c>
      <c r="Q261" s="75" t="s">
        <v>3</v>
      </c>
    </row>
    <row r="262" spans="1:17" ht="15.95" customHeight="1" x14ac:dyDescent="0.2">
      <c r="A262" s="28">
        <v>13</v>
      </c>
      <c r="B262" s="31" t="s">
        <v>112</v>
      </c>
      <c r="C262" s="38">
        <v>96372798.340000004</v>
      </c>
      <c r="D262" s="29">
        <v>0</v>
      </c>
      <c r="E262" s="29">
        <v>12828.43</v>
      </c>
      <c r="F262" s="29">
        <v>0</v>
      </c>
      <c r="G262" s="29">
        <v>0</v>
      </c>
      <c r="H262" s="29">
        <v>149228.35</v>
      </c>
      <c r="I262" s="29">
        <v>0</v>
      </c>
      <c r="J262" s="29">
        <v>498704.54</v>
      </c>
      <c r="K262" s="29">
        <v>91887453.430000007</v>
      </c>
      <c r="L262" s="29">
        <v>0</v>
      </c>
      <c r="M262" s="29">
        <v>3343460.04</v>
      </c>
      <c r="N262" s="29">
        <v>481123.55</v>
      </c>
      <c r="O262" s="36">
        <v>0.68364216797773047</v>
      </c>
      <c r="Q262" s="75" t="s">
        <v>3</v>
      </c>
    </row>
    <row r="263" spans="1:17" ht="15.95" customHeight="1" x14ac:dyDescent="0.2">
      <c r="A263" s="28">
        <v>14</v>
      </c>
      <c r="B263" s="31" t="s">
        <v>111</v>
      </c>
      <c r="C263" s="38">
        <v>96035100.310000002</v>
      </c>
      <c r="D263" s="29">
        <v>5282502.6100000003</v>
      </c>
      <c r="E263" s="29">
        <v>0</v>
      </c>
      <c r="F263" s="29">
        <v>8329518.7800000003</v>
      </c>
      <c r="G263" s="29">
        <v>137649.18</v>
      </c>
      <c r="H263" s="29">
        <v>955168.97</v>
      </c>
      <c r="I263" s="29">
        <v>75134.55</v>
      </c>
      <c r="J263" s="29">
        <v>0</v>
      </c>
      <c r="K263" s="29">
        <v>46017872.030000001</v>
      </c>
      <c r="L263" s="29">
        <v>0</v>
      </c>
      <c r="M263" s="29">
        <v>29754451.800000001</v>
      </c>
      <c r="N263" s="29">
        <v>5482802.3899999997</v>
      </c>
      <c r="O263" s="36">
        <v>0.68124663088295268</v>
      </c>
      <c r="Q263" s="75" t="s">
        <v>3</v>
      </c>
    </row>
    <row r="264" spans="1:17" ht="15.95" customHeight="1" x14ac:dyDescent="0.2">
      <c r="A264" s="28">
        <v>15</v>
      </c>
      <c r="B264" s="31" t="s">
        <v>114</v>
      </c>
      <c r="C264" s="38">
        <v>84066643.790000007</v>
      </c>
      <c r="D264" s="29">
        <v>0</v>
      </c>
      <c r="E264" s="29">
        <v>1097285.29</v>
      </c>
      <c r="F264" s="29">
        <v>0</v>
      </c>
      <c r="G264" s="29">
        <v>0</v>
      </c>
      <c r="H264" s="29">
        <v>421102.12</v>
      </c>
      <c r="I264" s="29">
        <v>0</v>
      </c>
      <c r="J264" s="29">
        <v>0</v>
      </c>
      <c r="K264" s="29">
        <v>82493881.060000002</v>
      </c>
      <c r="L264" s="29">
        <v>0</v>
      </c>
      <c r="M264" s="29">
        <v>6300</v>
      </c>
      <c r="N264" s="29">
        <v>48075.32</v>
      </c>
      <c r="O264" s="36">
        <v>0.59634568680313371</v>
      </c>
      <c r="Q264" s="75" t="s">
        <v>3</v>
      </c>
    </row>
    <row r="265" spans="1:17" ht="15.95" customHeight="1" x14ac:dyDescent="0.2">
      <c r="A265" s="28">
        <v>16</v>
      </c>
      <c r="B265" s="31" t="s">
        <v>127</v>
      </c>
      <c r="C265" s="38">
        <v>80758267.960000008</v>
      </c>
      <c r="D265" s="29">
        <v>552723.75</v>
      </c>
      <c r="E265" s="29">
        <v>216829.22</v>
      </c>
      <c r="F265" s="29">
        <v>12520554.51</v>
      </c>
      <c r="G265" s="29">
        <v>374981.89</v>
      </c>
      <c r="H265" s="29">
        <v>14295564.459999999</v>
      </c>
      <c r="I265" s="29">
        <v>7341952.3200000003</v>
      </c>
      <c r="J265" s="29">
        <v>489421.57</v>
      </c>
      <c r="K265" s="29">
        <v>29763131.850000001</v>
      </c>
      <c r="L265" s="29">
        <v>0</v>
      </c>
      <c r="M265" s="29">
        <v>5501694.8700000001</v>
      </c>
      <c r="N265" s="29">
        <v>9701413.5199999996</v>
      </c>
      <c r="O265" s="36">
        <v>0.57287697712712171</v>
      </c>
      <c r="Q265" s="75" t="s">
        <v>3</v>
      </c>
    </row>
    <row r="266" spans="1:17" ht="15.95" customHeight="1" x14ac:dyDescent="0.2">
      <c r="A266" s="28">
        <v>17</v>
      </c>
      <c r="B266" s="31" t="s">
        <v>118</v>
      </c>
      <c r="C266" s="38">
        <v>66664958.429999992</v>
      </c>
      <c r="D266" s="29">
        <v>0</v>
      </c>
      <c r="E266" s="29">
        <v>24098816.82</v>
      </c>
      <c r="F266" s="29">
        <v>218198.88</v>
      </c>
      <c r="G266" s="29">
        <v>0</v>
      </c>
      <c r="H266" s="29">
        <v>2684268.1800000002</v>
      </c>
      <c r="I266" s="29">
        <v>97719.21</v>
      </c>
      <c r="J266" s="29">
        <v>73714.91</v>
      </c>
      <c r="K266" s="29">
        <v>11395566.42</v>
      </c>
      <c r="L266" s="29">
        <v>0</v>
      </c>
      <c r="M266" s="29">
        <v>26019471.57</v>
      </c>
      <c r="N266" s="29">
        <v>2077202.44</v>
      </c>
      <c r="O266" s="36">
        <v>0.47290290926744161</v>
      </c>
      <c r="Q266" s="75" t="s">
        <v>3</v>
      </c>
    </row>
    <row r="267" spans="1:17" ht="15.95" customHeight="1" x14ac:dyDescent="0.2">
      <c r="A267" s="28">
        <v>18</v>
      </c>
      <c r="B267" s="31" t="s">
        <v>117</v>
      </c>
      <c r="C267" s="38">
        <v>63237690.109999999</v>
      </c>
      <c r="D267" s="29">
        <v>0</v>
      </c>
      <c r="E267" s="29">
        <v>0</v>
      </c>
      <c r="F267" s="29">
        <v>63237690.109999999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36">
        <v>0.44859080891460057</v>
      </c>
      <c r="Q267" s="75" t="s">
        <v>3</v>
      </c>
    </row>
    <row r="268" spans="1:17" ht="15.95" customHeight="1" x14ac:dyDescent="0.2">
      <c r="A268" s="28">
        <v>19</v>
      </c>
      <c r="B268" s="31" t="s">
        <v>79</v>
      </c>
      <c r="C268" s="38">
        <v>60798199.709999993</v>
      </c>
      <c r="D268" s="29">
        <v>0</v>
      </c>
      <c r="E268" s="29">
        <v>0</v>
      </c>
      <c r="F268" s="29">
        <v>0</v>
      </c>
      <c r="G268" s="29">
        <v>0</v>
      </c>
      <c r="H268" s="29">
        <v>0</v>
      </c>
      <c r="I268" s="29">
        <v>0</v>
      </c>
      <c r="J268" s="29">
        <v>58971.55</v>
      </c>
      <c r="K268" s="29">
        <v>60739228.159999996</v>
      </c>
      <c r="L268" s="29">
        <v>0</v>
      </c>
      <c r="M268" s="29">
        <v>0</v>
      </c>
      <c r="N268" s="29">
        <v>0</v>
      </c>
      <c r="O268" s="36">
        <v>0.4312857338877954</v>
      </c>
      <c r="Q268" s="75" t="s">
        <v>3</v>
      </c>
    </row>
    <row r="269" spans="1:17" ht="15.95" customHeight="1" x14ac:dyDescent="0.2">
      <c r="A269" s="28">
        <v>20</v>
      </c>
      <c r="B269" s="31" t="s">
        <v>77</v>
      </c>
      <c r="C269" s="38">
        <v>60400974.650000006</v>
      </c>
      <c r="D269" s="29">
        <v>7448.27</v>
      </c>
      <c r="E269" s="29">
        <v>5525825.5300000003</v>
      </c>
      <c r="F269" s="29">
        <v>0</v>
      </c>
      <c r="G269" s="29">
        <v>0</v>
      </c>
      <c r="H269" s="29">
        <v>6388662.46</v>
      </c>
      <c r="I269" s="29">
        <v>274560.96000000002</v>
      </c>
      <c r="J269" s="29">
        <v>8620.68</v>
      </c>
      <c r="K269" s="29">
        <v>36962577.200000003</v>
      </c>
      <c r="L269" s="29">
        <v>0</v>
      </c>
      <c r="M269" s="29">
        <v>1514808.75</v>
      </c>
      <c r="N269" s="29">
        <v>9718470.8000000007</v>
      </c>
      <c r="O269" s="36">
        <v>0.42846792838799641</v>
      </c>
      <c r="Q269" s="75" t="s">
        <v>3</v>
      </c>
    </row>
    <row r="270" spans="1:17" ht="15.95" customHeight="1" x14ac:dyDescent="0.2">
      <c r="A270" s="28">
        <v>21</v>
      </c>
      <c r="B270" s="31" t="s">
        <v>116</v>
      </c>
      <c r="C270" s="38">
        <v>57181866.569999993</v>
      </c>
      <c r="D270" s="29">
        <v>0</v>
      </c>
      <c r="E270" s="29">
        <v>56634062.909999996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547803.66</v>
      </c>
      <c r="N270" s="29">
        <v>0</v>
      </c>
      <c r="O270" s="36">
        <v>0.40563245961804556</v>
      </c>
      <c r="Q270" s="75" t="s">
        <v>3</v>
      </c>
    </row>
    <row r="271" spans="1:17" ht="15.95" customHeight="1" x14ac:dyDescent="0.2">
      <c r="A271" s="28">
        <v>22</v>
      </c>
      <c r="B271" s="31" t="s">
        <v>86</v>
      </c>
      <c r="C271" s="38">
        <v>51507687.109999999</v>
      </c>
      <c r="D271" s="29">
        <v>0</v>
      </c>
      <c r="E271" s="29">
        <v>612168.91</v>
      </c>
      <c r="F271" s="29">
        <v>50895518.200000003</v>
      </c>
      <c r="G271" s="29">
        <v>0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  <c r="O271" s="36">
        <v>0.36538138862762215</v>
      </c>
      <c r="Q271" s="75" t="s">
        <v>3</v>
      </c>
    </row>
    <row r="272" spans="1:17" ht="15.95" customHeight="1" x14ac:dyDescent="0.2">
      <c r="A272" s="28">
        <v>23</v>
      </c>
      <c r="B272" s="31" t="s">
        <v>113</v>
      </c>
      <c r="C272" s="38">
        <v>49869257.369999997</v>
      </c>
      <c r="D272" s="29">
        <v>0</v>
      </c>
      <c r="E272" s="29">
        <v>1655284.03</v>
      </c>
      <c r="F272" s="29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48035262.409999996</v>
      </c>
      <c r="M272" s="29">
        <v>0</v>
      </c>
      <c r="N272" s="29">
        <v>178710.93</v>
      </c>
      <c r="O272" s="36">
        <v>0.35375881795595693</v>
      </c>
      <c r="Q272" s="75" t="s">
        <v>3</v>
      </c>
    </row>
    <row r="273" spans="1:17" ht="15.95" customHeight="1" x14ac:dyDescent="0.2">
      <c r="A273" s="28">
        <v>24</v>
      </c>
      <c r="B273" s="31" t="s">
        <v>120</v>
      </c>
      <c r="C273" s="38">
        <v>34818107.479999997</v>
      </c>
      <c r="D273" s="29">
        <v>0</v>
      </c>
      <c r="E273" s="29">
        <v>26627909.010000002</v>
      </c>
      <c r="F273" s="29">
        <v>470277.04</v>
      </c>
      <c r="G273" s="29">
        <v>0</v>
      </c>
      <c r="H273" s="29">
        <v>7236137.0099999998</v>
      </c>
      <c r="I273" s="29">
        <v>0</v>
      </c>
      <c r="J273" s="29">
        <v>2885.2</v>
      </c>
      <c r="K273" s="29">
        <v>39460.28</v>
      </c>
      <c r="L273" s="29">
        <v>0</v>
      </c>
      <c r="M273" s="29">
        <v>0</v>
      </c>
      <c r="N273" s="29">
        <v>441438.94</v>
      </c>
      <c r="O273" s="36">
        <v>0.24699009360018995</v>
      </c>
      <c r="Q273" s="75" t="s">
        <v>3</v>
      </c>
    </row>
    <row r="274" spans="1:17" ht="15.95" customHeight="1" x14ac:dyDescent="0.2">
      <c r="A274" s="28">
        <v>25</v>
      </c>
      <c r="B274" s="31" t="s">
        <v>119</v>
      </c>
      <c r="C274" s="38">
        <v>24783941.199999999</v>
      </c>
      <c r="D274" s="29">
        <v>0</v>
      </c>
      <c r="E274" s="29">
        <v>1422.41</v>
      </c>
      <c r="F274" s="29">
        <v>0</v>
      </c>
      <c r="G274" s="29">
        <v>2758.62</v>
      </c>
      <c r="H274" s="29">
        <v>1114601.95</v>
      </c>
      <c r="I274" s="29">
        <v>199352.33</v>
      </c>
      <c r="J274" s="29">
        <v>9105.3799999999992</v>
      </c>
      <c r="K274" s="29">
        <v>15957264.390000001</v>
      </c>
      <c r="L274" s="29">
        <v>0</v>
      </c>
      <c r="M274" s="29">
        <v>6600191.04</v>
      </c>
      <c r="N274" s="29">
        <v>899245.08</v>
      </c>
      <c r="O274" s="36">
        <v>0.17581047333735222</v>
      </c>
      <c r="Q274" s="75" t="s">
        <v>3</v>
      </c>
    </row>
    <row r="275" spans="1:17" ht="15.95" customHeight="1" x14ac:dyDescent="0.2">
      <c r="A275" s="28">
        <v>26</v>
      </c>
      <c r="B275" s="31" t="s">
        <v>105</v>
      </c>
      <c r="C275" s="38">
        <v>22052813.499999996</v>
      </c>
      <c r="D275" s="29">
        <v>63590.49</v>
      </c>
      <c r="E275" s="29">
        <v>616300.18999999994</v>
      </c>
      <c r="F275" s="29">
        <v>3000000</v>
      </c>
      <c r="G275" s="29">
        <v>0</v>
      </c>
      <c r="H275" s="29">
        <v>243669.67</v>
      </c>
      <c r="I275" s="29">
        <v>0</v>
      </c>
      <c r="J275" s="29">
        <v>0</v>
      </c>
      <c r="K275" s="29">
        <v>14091139.289999999</v>
      </c>
      <c r="L275" s="29">
        <v>0</v>
      </c>
      <c r="M275" s="29">
        <v>3987025.15</v>
      </c>
      <c r="N275" s="29">
        <v>51088.71</v>
      </c>
      <c r="O275" s="36">
        <v>0.15643660338636337</v>
      </c>
      <c r="Q275" s="75" t="s">
        <v>3</v>
      </c>
    </row>
    <row r="276" spans="1:17" ht="15.95" customHeight="1" x14ac:dyDescent="0.2">
      <c r="A276" s="28">
        <v>27</v>
      </c>
      <c r="B276" s="31" t="s">
        <v>124</v>
      </c>
      <c r="C276" s="38">
        <v>20365527.280000001</v>
      </c>
      <c r="D276" s="29">
        <v>0</v>
      </c>
      <c r="E276" s="29">
        <v>4926901.1399999997</v>
      </c>
      <c r="F276" s="29">
        <v>0</v>
      </c>
      <c r="G276" s="29">
        <v>0</v>
      </c>
      <c r="H276" s="29">
        <v>266830.34000000003</v>
      </c>
      <c r="I276" s="29">
        <v>0</v>
      </c>
      <c r="J276" s="29">
        <v>17241.38</v>
      </c>
      <c r="K276" s="29">
        <v>4814075.34</v>
      </c>
      <c r="L276" s="29">
        <v>0</v>
      </c>
      <c r="M276" s="29">
        <v>6602476.3399999999</v>
      </c>
      <c r="N276" s="29">
        <v>3738002.74</v>
      </c>
      <c r="O276" s="36">
        <v>0.14446745826130186</v>
      </c>
      <c r="Q276" s="75" t="s">
        <v>3</v>
      </c>
    </row>
    <row r="277" spans="1:17" ht="15.95" customHeight="1" x14ac:dyDescent="0.2">
      <c r="A277" s="28">
        <v>28</v>
      </c>
      <c r="B277" s="31" t="s">
        <v>125</v>
      </c>
      <c r="C277" s="38">
        <v>17349547.960000001</v>
      </c>
      <c r="D277" s="29">
        <v>93576.79</v>
      </c>
      <c r="E277" s="29">
        <v>3863444.95</v>
      </c>
      <c r="F277" s="29">
        <v>42352</v>
      </c>
      <c r="G277" s="29">
        <v>7589.49</v>
      </c>
      <c r="H277" s="29">
        <v>0</v>
      </c>
      <c r="I277" s="29">
        <v>0</v>
      </c>
      <c r="J277" s="29">
        <v>0</v>
      </c>
      <c r="K277" s="29">
        <v>12662597.73</v>
      </c>
      <c r="L277" s="29">
        <v>0</v>
      </c>
      <c r="M277" s="29">
        <v>0</v>
      </c>
      <c r="N277" s="29">
        <v>679987</v>
      </c>
      <c r="O277" s="36">
        <v>0.12307292913673852</v>
      </c>
      <c r="Q277" s="75" t="s">
        <v>3</v>
      </c>
    </row>
    <row r="278" spans="1:17" ht="15.95" customHeight="1" x14ac:dyDescent="0.2">
      <c r="A278" s="28">
        <v>29</v>
      </c>
      <c r="B278" s="31" t="s">
        <v>121</v>
      </c>
      <c r="C278" s="38">
        <v>12097645.520000001</v>
      </c>
      <c r="D278" s="29">
        <v>37849.339999999997</v>
      </c>
      <c r="E278" s="29">
        <v>3596.2</v>
      </c>
      <c r="F278" s="29">
        <v>0</v>
      </c>
      <c r="G278" s="29">
        <v>8253.44</v>
      </c>
      <c r="H278" s="29">
        <v>4525334.74</v>
      </c>
      <c r="I278" s="29">
        <v>0</v>
      </c>
      <c r="J278" s="29">
        <v>235597.24</v>
      </c>
      <c r="K278" s="29">
        <v>4889766.37</v>
      </c>
      <c r="L278" s="29">
        <v>0</v>
      </c>
      <c r="M278" s="29">
        <v>239043.97</v>
      </c>
      <c r="N278" s="29">
        <v>2158204.2200000002</v>
      </c>
      <c r="O278" s="36">
        <v>8.5817375371222193E-2</v>
      </c>
      <c r="Q278" s="75" t="s">
        <v>3</v>
      </c>
    </row>
    <row r="279" spans="1:17" ht="15.95" customHeight="1" x14ac:dyDescent="0.2">
      <c r="A279" s="28">
        <v>30</v>
      </c>
      <c r="B279" s="31" t="s">
        <v>122</v>
      </c>
      <c r="C279" s="38">
        <v>5967713.1099999994</v>
      </c>
      <c r="D279" s="29">
        <v>0</v>
      </c>
      <c r="E279" s="29">
        <v>0</v>
      </c>
      <c r="F279" s="29">
        <v>5924701.3899999997</v>
      </c>
      <c r="G279" s="29">
        <v>43011.72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36">
        <v>4.2333318100779803E-2</v>
      </c>
      <c r="Q279" s="75" t="s">
        <v>3</v>
      </c>
    </row>
    <row r="280" spans="1:17" ht="15.95" customHeight="1" x14ac:dyDescent="0.2">
      <c r="A280" s="28">
        <v>31</v>
      </c>
      <c r="B280" s="31" t="s">
        <v>78</v>
      </c>
      <c r="C280" s="38">
        <v>5365771.34</v>
      </c>
      <c r="D280" s="29">
        <v>0</v>
      </c>
      <c r="E280" s="29">
        <v>0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5365771.34</v>
      </c>
      <c r="L280" s="29">
        <v>0</v>
      </c>
      <c r="M280" s="29">
        <v>0</v>
      </c>
      <c r="N280" s="29">
        <v>0</v>
      </c>
      <c r="O280" s="36">
        <v>3.8063308474335741E-2</v>
      </c>
      <c r="Q280" s="75" t="s">
        <v>3</v>
      </c>
    </row>
    <row r="281" spans="1:17" ht="15.95" customHeight="1" x14ac:dyDescent="0.2">
      <c r="A281" s="28">
        <v>32</v>
      </c>
      <c r="B281" s="31" t="s">
        <v>123</v>
      </c>
      <c r="C281" s="38">
        <v>5057157.2</v>
      </c>
      <c r="D281" s="29">
        <v>0</v>
      </c>
      <c r="E281" s="29">
        <v>0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1909479.04</v>
      </c>
      <c r="L281" s="29">
        <v>0</v>
      </c>
      <c r="M281" s="29">
        <v>3085658.33</v>
      </c>
      <c r="N281" s="29">
        <v>62019.83</v>
      </c>
      <c r="O281" s="36">
        <v>3.587408450893996E-2</v>
      </c>
      <c r="Q281" s="75" t="s">
        <v>3</v>
      </c>
    </row>
    <row r="282" spans="1:17" ht="15.95" customHeight="1" x14ac:dyDescent="0.2">
      <c r="A282" s="28">
        <v>33</v>
      </c>
      <c r="B282" s="31" t="s">
        <v>128</v>
      </c>
      <c r="C282" s="38">
        <v>776406.44</v>
      </c>
      <c r="D282" s="29">
        <v>0</v>
      </c>
      <c r="E282" s="29">
        <v>776406.44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0</v>
      </c>
      <c r="O282" s="36">
        <v>5.507614088374635E-3</v>
      </c>
      <c r="Q282" s="75" t="s">
        <v>3</v>
      </c>
    </row>
    <row r="283" spans="1:17" x14ac:dyDescent="0.2">
      <c r="A283" s="45" t="s">
        <v>104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</sheetData>
  <sortState ref="A190:O222">
    <sortCondition ref="A189"/>
  </sortState>
  <mergeCells count="20">
    <mergeCell ref="A243:O243"/>
    <mergeCell ref="A244:O244"/>
    <mergeCell ref="A245:O245"/>
    <mergeCell ref="A246:O246"/>
    <mergeCell ref="A184:O184"/>
    <mergeCell ref="A185:O185"/>
    <mergeCell ref="A122:O122"/>
    <mergeCell ref="A123:O123"/>
    <mergeCell ref="A124:O124"/>
    <mergeCell ref="A125:O125"/>
    <mergeCell ref="A5:O5"/>
    <mergeCell ref="A2:O2"/>
    <mergeCell ref="A3:O3"/>
    <mergeCell ref="A4:O4"/>
    <mergeCell ref="A62:O62"/>
    <mergeCell ref="A63:O63"/>
    <mergeCell ref="A64:O64"/>
    <mergeCell ref="A65:O65"/>
    <mergeCell ref="A182:O182"/>
    <mergeCell ref="A183:O183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9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5703125" customWidth="1"/>
    <col min="6" max="7" width="11.42578125" customWidth="1"/>
    <col min="8" max="8" width="12.5703125" bestFit="1" customWidth="1"/>
    <col min="9" max="9" width="17.5703125" bestFit="1" customWidth="1"/>
    <col min="10" max="10" width="15" bestFit="1" customWidth="1"/>
  </cols>
  <sheetData>
    <row r="1" spans="1:9" ht="20.25" x14ac:dyDescent="0.3">
      <c r="A1" s="113" t="s">
        <v>42</v>
      </c>
      <c r="B1" s="113"/>
      <c r="C1" s="113"/>
      <c r="D1" s="113"/>
      <c r="E1" s="113"/>
      <c r="F1" s="113"/>
      <c r="G1" s="113"/>
    </row>
    <row r="2" spans="1:9" x14ac:dyDescent="0.2">
      <c r="A2" s="112" t="s">
        <v>52</v>
      </c>
      <c r="B2" s="112"/>
      <c r="C2" s="112"/>
      <c r="D2" s="112"/>
      <c r="E2" s="112"/>
      <c r="F2" s="112"/>
      <c r="G2" s="112"/>
    </row>
    <row r="3" spans="1:9" x14ac:dyDescent="0.2">
      <c r="A3" s="112" t="s">
        <v>145</v>
      </c>
      <c r="B3" s="112"/>
      <c r="C3" s="112"/>
      <c r="D3" s="112"/>
      <c r="E3" s="112"/>
      <c r="F3" s="112"/>
      <c r="G3" s="112"/>
    </row>
    <row r="4" spans="1:9" x14ac:dyDescent="0.2">
      <c r="A4" s="112" t="s">
        <v>88</v>
      </c>
      <c r="B4" s="112"/>
      <c r="C4" s="112"/>
      <c r="D4" s="112"/>
      <c r="E4" s="112"/>
      <c r="F4" s="112"/>
      <c r="G4" s="112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15" t="s">
        <v>20</v>
      </c>
      <c r="B6" s="115">
        <v>2024</v>
      </c>
      <c r="C6" s="115">
        <v>2025</v>
      </c>
      <c r="D6" s="115" t="s">
        <v>29</v>
      </c>
      <c r="E6" s="115"/>
      <c r="F6" s="115" t="s">
        <v>60</v>
      </c>
      <c r="G6" s="115"/>
    </row>
    <row r="7" spans="1:9" ht="18.75" customHeight="1" x14ac:dyDescent="0.2">
      <c r="A7" s="115"/>
      <c r="B7" s="115"/>
      <c r="C7" s="115"/>
      <c r="D7" s="27" t="s">
        <v>22</v>
      </c>
      <c r="E7" s="27" t="s">
        <v>24</v>
      </c>
      <c r="F7" s="27">
        <v>2024</v>
      </c>
      <c r="G7" s="27">
        <v>2025</v>
      </c>
      <c r="I7" s="15"/>
    </row>
    <row r="8" spans="1:9" ht="15.95" customHeight="1" x14ac:dyDescent="0.2">
      <c r="A8" s="35" t="s">
        <v>12</v>
      </c>
      <c r="B8" s="58">
        <v>643289403.48000002</v>
      </c>
      <c r="C8" s="58">
        <v>718306502.95000005</v>
      </c>
      <c r="D8" s="58">
        <v>75017099.469999999</v>
      </c>
      <c r="E8" s="98">
        <v>53.542142941323078</v>
      </c>
      <c r="F8" s="99">
        <v>1.499961709317895</v>
      </c>
      <c r="G8" s="99">
        <v>1.4329169341964554</v>
      </c>
      <c r="I8" s="15"/>
    </row>
    <row r="9" spans="1:9" ht="15.95" customHeight="1" x14ac:dyDescent="0.2">
      <c r="A9" s="35" t="s">
        <v>13</v>
      </c>
      <c r="B9" s="58">
        <v>6173566035.5300007</v>
      </c>
      <c r="C9" s="58">
        <v>6963020619.9700003</v>
      </c>
      <c r="D9" s="58">
        <v>789454584.43999982</v>
      </c>
      <c r="E9" s="98">
        <v>50.322297753108934</v>
      </c>
      <c r="F9" s="99">
        <v>14.394940462482495</v>
      </c>
      <c r="G9" s="99">
        <v>13.890212769253774</v>
      </c>
      <c r="I9" s="15"/>
    </row>
    <row r="10" spans="1:9" ht="15.95" customHeight="1" x14ac:dyDescent="0.2">
      <c r="A10" s="41" t="s">
        <v>30</v>
      </c>
      <c r="B10" s="42">
        <v>6816855439.0100002</v>
      </c>
      <c r="C10" s="42">
        <v>7681327122.9200001</v>
      </c>
      <c r="D10" s="42">
        <v>864471683.91000009</v>
      </c>
      <c r="E10" s="100">
        <v>49.291608278229837</v>
      </c>
      <c r="F10" s="101">
        <v>15.894902171800387</v>
      </c>
      <c r="G10" s="101">
        <v>15.323129703450228</v>
      </c>
      <c r="I10" s="15"/>
    </row>
    <row r="11" spans="1:9" ht="15.95" customHeight="1" x14ac:dyDescent="0.2">
      <c r="A11" s="35" t="s">
        <v>14</v>
      </c>
      <c r="B11" s="58">
        <v>9931871059.7400017</v>
      </c>
      <c r="C11" s="58">
        <v>11726902040.02</v>
      </c>
      <c r="D11" s="58">
        <v>1795030980.2799997</v>
      </c>
      <c r="E11" s="98">
        <v>72.541352714278744</v>
      </c>
      <c r="F11" s="99">
        <v>23.15820253046607</v>
      </c>
      <c r="G11" s="99">
        <v>23.393462887774088</v>
      </c>
      <c r="I11" s="15"/>
    </row>
    <row r="12" spans="1:9" ht="15.95" customHeight="1" x14ac:dyDescent="0.2">
      <c r="A12" s="35" t="s">
        <v>15</v>
      </c>
      <c r="B12" s="58">
        <v>400752340.50999999</v>
      </c>
      <c r="C12" s="58">
        <v>726466024.16000009</v>
      </c>
      <c r="D12" s="58">
        <v>325713683.6500001</v>
      </c>
      <c r="E12" s="98">
        <v>498.93435412854109</v>
      </c>
      <c r="F12" s="99">
        <v>0.93443660416709373</v>
      </c>
      <c r="G12" s="99">
        <v>1.449193991509353</v>
      </c>
      <c r="I12" s="15"/>
    </row>
    <row r="13" spans="1:9" ht="15.95" customHeight="1" x14ac:dyDescent="0.2">
      <c r="A13" s="35" t="s">
        <v>27</v>
      </c>
      <c r="B13" s="58">
        <v>11809388189.369999</v>
      </c>
      <c r="C13" s="58">
        <v>14216863677.409998</v>
      </c>
      <c r="D13" s="58">
        <v>2407475488.039999</v>
      </c>
      <c r="E13" s="98">
        <v>79.687589657166086</v>
      </c>
      <c r="F13" s="99">
        <v>27.536020333462098</v>
      </c>
      <c r="G13" s="99">
        <v>28.360573976233798</v>
      </c>
      <c r="I13" s="15"/>
    </row>
    <row r="14" spans="1:9" ht="15.95" customHeight="1" x14ac:dyDescent="0.2">
      <c r="A14" s="35" t="s">
        <v>35</v>
      </c>
      <c r="B14" s="58">
        <v>456336716.10000002</v>
      </c>
      <c r="C14" s="58">
        <v>456494537.75</v>
      </c>
      <c r="D14" s="58">
        <v>157821.65000000596</v>
      </c>
      <c r="E14" s="98">
        <v>373.14723998433743</v>
      </c>
      <c r="F14" s="99">
        <v>1.0640430216991004</v>
      </c>
      <c r="G14" s="99">
        <v>0.91064016659151703</v>
      </c>
      <c r="I14" s="15"/>
    </row>
    <row r="15" spans="1:9" ht="15.95" customHeight="1" x14ac:dyDescent="0.2">
      <c r="A15" s="35" t="s">
        <v>16</v>
      </c>
      <c r="B15" s="58">
        <v>454738919.25</v>
      </c>
      <c r="C15" s="58">
        <v>558305495.28000009</v>
      </c>
      <c r="D15" s="58">
        <v>103566576.03000003</v>
      </c>
      <c r="E15" s="98">
        <v>106.33404548184143</v>
      </c>
      <c r="F15" s="99">
        <v>1.0603174293276052</v>
      </c>
      <c r="G15" s="99">
        <v>1.1137382097421136</v>
      </c>
      <c r="I15" s="15"/>
    </row>
    <row r="16" spans="1:9" ht="15.95" customHeight="1" x14ac:dyDescent="0.2">
      <c r="A16" s="35" t="s">
        <v>66</v>
      </c>
      <c r="B16" s="58">
        <v>9444341703.5099983</v>
      </c>
      <c r="C16" s="58">
        <v>10523753079</v>
      </c>
      <c r="D16" s="58">
        <v>1079411375.4900007</v>
      </c>
      <c r="E16" s="98">
        <v>45.675832735473897</v>
      </c>
      <c r="F16" s="99">
        <v>22.02142744516631</v>
      </c>
      <c r="G16" s="99">
        <v>20.993355811580134</v>
      </c>
      <c r="I16" s="15"/>
    </row>
    <row r="17" spans="1:10" ht="15.95" customHeight="1" x14ac:dyDescent="0.2">
      <c r="A17" s="35" t="s">
        <v>34</v>
      </c>
      <c r="B17" s="58">
        <v>190959599.25999999</v>
      </c>
      <c r="C17" s="58">
        <v>201739301.32999998</v>
      </c>
      <c r="D17" s="58">
        <v>10779702.069999993</v>
      </c>
      <c r="E17" s="98">
        <v>35.411213422007052</v>
      </c>
      <c r="F17" s="99">
        <v>0.4452616277637706</v>
      </c>
      <c r="G17" s="99">
        <v>0.40244054589721634</v>
      </c>
      <c r="I17" s="15"/>
    </row>
    <row r="18" spans="1:10" ht="15.95" customHeight="1" x14ac:dyDescent="0.2">
      <c r="A18" s="35" t="s">
        <v>17</v>
      </c>
      <c r="B18" s="58">
        <v>747197881.45000005</v>
      </c>
      <c r="C18" s="58">
        <v>1072097119.76</v>
      </c>
      <c r="D18" s="58">
        <v>324899238.30999982</v>
      </c>
      <c r="E18" s="98">
        <v>186.14269548455817</v>
      </c>
      <c r="F18" s="99">
        <v>1.7422457223691803</v>
      </c>
      <c r="G18" s="99">
        <v>2.1386777255924172</v>
      </c>
      <c r="I18" s="15"/>
    </row>
    <row r="19" spans="1:10" ht="15.95" customHeight="1" x14ac:dyDescent="0.2">
      <c r="A19" s="35" t="s">
        <v>18</v>
      </c>
      <c r="B19" s="58">
        <v>2634613166.8600001</v>
      </c>
      <c r="C19" s="58">
        <v>2965021803.4799995</v>
      </c>
      <c r="D19" s="58">
        <v>330408636.61999959</v>
      </c>
      <c r="E19" s="98">
        <v>70.331484467353036</v>
      </c>
      <c r="F19" s="99">
        <v>6.143143113778371</v>
      </c>
      <c r="G19" s="99">
        <v>5.9147869816291285</v>
      </c>
      <c r="I19" s="15"/>
    </row>
    <row r="20" spans="1:10" ht="15.95" customHeight="1" x14ac:dyDescent="0.2">
      <c r="A20" s="37" t="s">
        <v>31</v>
      </c>
      <c r="B20" s="38">
        <v>36070199576.050003</v>
      </c>
      <c r="C20" s="38">
        <v>42447643078.190002</v>
      </c>
      <c r="D20" s="38">
        <v>6377443502.1399975</v>
      </c>
      <c r="E20" s="77">
        <v>71.561681806417752</v>
      </c>
      <c r="F20" s="91">
        <v>84.105097828199604</v>
      </c>
      <c r="G20" s="91">
        <v>84.676870296549779</v>
      </c>
    </row>
    <row r="21" spans="1:10" ht="19.5" customHeight="1" x14ac:dyDescent="0.2">
      <c r="A21" s="33" t="s">
        <v>19</v>
      </c>
      <c r="B21" s="40">
        <v>42887055015.059998</v>
      </c>
      <c r="C21" s="40">
        <v>50128970201.110001</v>
      </c>
      <c r="D21" s="40">
        <v>7241915186.0499992</v>
      </c>
      <c r="E21" s="76">
        <v>67.914255820140497</v>
      </c>
      <c r="F21" s="92">
        <v>100</v>
      </c>
      <c r="G21" s="92">
        <v>100</v>
      </c>
      <c r="I21" s="80"/>
      <c r="J21" s="80"/>
    </row>
    <row r="22" spans="1:10" x14ac:dyDescent="0.2">
      <c r="A22" s="45" t="s">
        <v>104</v>
      </c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13" t="s">
        <v>42</v>
      </c>
      <c r="B40" s="113"/>
      <c r="C40" s="113"/>
      <c r="D40" s="113"/>
      <c r="E40" s="113"/>
      <c r="F40" s="113"/>
      <c r="G40" s="113"/>
    </row>
    <row r="41" spans="1:7" x14ac:dyDescent="0.2">
      <c r="A41" s="112" t="s">
        <v>52</v>
      </c>
      <c r="B41" s="112"/>
      <c r="C41" s="112"/>
      <c r="D41" s="112"/>
      <c r="E41" s="112"/>
      <c r="F41" s="112"/>
      <c r="G41" s="112"/>
    </row>
    <row r="42" spans="1:7" x14ac:dyDescent="0.2">
      <c r="A42" s="112" t="s">
        <v>138</v>
      </c>
      <c r="B42" s="112"/>
      <c r="C42" s="112"/>
      <c r="D42" s="112"/>
      <c r="E42" s="112"/>
      <c r="F42" s="112"/>
      <c r="G42" s="112"/>
    </row>
    <row r="43" spans="1:7" x14ac:dyDescent="0.2">
      <c r="A43" s="112" t="s">
        <v>88</v>
      </c>
      <c r="B43" s="112"/>
      <c r="C43" s="112"/>
      <c r="D43" s="112"/>
      <c r="E43" s="112"/>
      <c r="F43" s="112"/>
      <c r="G43" s="112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72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15" t="s">
        <v>20</v>
      </c>
      <c r="B46" s="115">
        <v>2024</v>
      </c>
      <c r="C46" s="115">
        <v>2025</v>
      </c>
      <c r="D46" s="115" t="s">
        <v>29</v>
      </c>
      <c r="E46" s="115"/>
      <c r="F46" s="115" t="s">
        <v>60</v>
      </c>
      <c r="G46" s="115"/>
    </row>
    <row r="47" spans="1:7" ht="16.5" customHeight="1" x14ac:dyDescent="0.2">
      <c r="A47" s="115"/>
      <c r="B47" s="115"/>
      <c r="C47" s="115"/>
      <c r="D47" s="27" t="s">
        <v>22</v>
      </c>
      <c r="E47" s="27" t="s">
        <v>24</v>
      </c>
      <c r="F47" s="27">
        <v>2024</v>
      </c>
      <c r="G47" s="27">
        <v>2025</v>
      </c>
    </row>
    <row r="48" spans="1:7" ht="15.95" customHeight="1" x14ac:dyDescent="0.2">
      <c r="A48" s="35" t="s">
        <v>12</v>
      </c>
      <c r="B48" s="61">
        <v>174640413.34000003</v>
      </c>
      <c r="C48" s="61">
        <v>127191124.67000002</v>
      </c>
      <c r="D48" s="58">
        <v>-47449288.670000017</v>
      </c>
      <c r="E48" s="98">
        <v>-27.169707035463208</v>
      </c>
      <c r="F48" s="99">
        <v>1.9026860942682382</v>
      </c>
      <c r="G48" s="99">
        <v>1.1388400713546474</v>
      </c>
    </row>
    <row r="49" spans="1:7" ht="15.95" customHeight="1" x14ac:dyDescent="0.2">
      <c r="A49" s="35" t="s">
        <v>13</v>
      </c>
      <c r="B49" s="61">
        <v>1335679107.8299999</v>
      </c>
      <c r="C49" s="61">
        <v>1445073912.9600003</v>
      </c>
      <c r="D49" s="58">
        <v>109394805.13000035</v>
      </c>
      <c r="E49" s="98">
        <v>8.1902011110833151</v>
      </c>
      <c r="F49" s="99">
        <v>14.552061669282965</v>
      </c>
      <c r="G49" s="99">
        <v>12.93885939304279</v>
      </c>
    </row>
    <row r="50" spans="1:7" ht="15.95" customHeight="1" x14ac:dyDescent="0.2">
      <c r="A50" s="37" t="s">
        <v>30</v>
      </c>
      <c r="B50" s="38">
        <v>1510319521.1700001</v>
      </c>
      <c r="C50" s="38">
        <v>1572265037.6300004</v>
      </c>
      <c r="D50" s="59">
        <v>61945516.460000277</v>
      </c>
      <c r="E50" s="100">
        <v>4.1014841953451615</v>
      </c>
      <c r="F50" s="101">
        <v>16.454747763551204</v>
      </c>
      <c r="G50" s="101">
        <v>14.077699464397439</v>
      </c>
    </row>
    <row r="51" spans="1:7" ht="15.95" customHeight="1" x14ac:dyDescent="0.2">
      <c r="A51" s="35" t="s">
        <v>14</v>
      </c>
      <c r="B51" s="61">
        <v>2500863041.8200002</v>
      </c>
      <c r="C51" s="61">
        <v>2845724630.0200005</v>
      </c>
      <c r="D51" s="58">
        <v>344861588.20000029</v>
      </c>
      <c r="E51" s="98">
        <v>13.789703091818561</v>
      </c>
      <c r="F51" s="99">
        <v>27.246599125234759</v>
      </c>
      <c r="G51" s="99">
        <v>25.479963709072017</v>
      </c>
    </row>
    <row r="52" spans="1:7" ht="15.95" customHeight="1" x14ac:dyDescent="0.2">
      <c r="A52" s="35" t="s">
        <v>15</v>
      </c>
      <c r="B52" s="61">
        <v>65317532.270000003</v>
      </c>
      <c r="C52" s="61">
        <v>387909844.95000011</v>
      </c>
      <c r="D52" s="58">
        <v>322592312.68000013</v>
      </c>
      <c r="E52" s="98">
        <v>493.88319103440023</v>
      </c>
      <c r="F52" s="99">
        <v>0.71162658164403714</v>
      </c>
      <c r="G52" s="99">
        <v>3.4732555172241977</v>
      </c>
    </row>
    <row r="53" spans="1:7" ht="15.95" customHeight="1" x14ac:dyDescent="0.2">
      <c r="A53" s="35" t="s">
        <v>27</v>
      </c>
      <c r="B53" s="61">
        <v>1982414407.74</v>
      </c>
      <c r="C53" s="61">
        <v>2283910639.79</v>
      </c>
      <c r="D53" s="58">
        <v>301496232.04999995</v>
      </c>
      <c r="E53" s="98">
        <v>15.208537169264872</v>
      </c>
      <c r="F53" s="99">
        <v>21.598164219529913</v>
      </c>
      <c r="G53" s="99">
        <v>20.449610479775636</v>
      </c>
    </row>
    <row r="54" spans="1:7" ht="15.95" customHeight="1" x14ac:dyDescent="0.2">
      <c r="A54" s="35" t="s">
        <v>35</v>
      </c>
      <c r="B54" s="61">
        <v>37162595.990000002</v>
      </c>
      <c r="C54" s="61">
        <v>163654605.22000003</v>
      </c>
      <c r="D54" s="58">
        <v>126492009.23000002</v>
      </c>
      <c r="E54" s="98">
        <v>340.37452406187521</v>
      </c>
      <c r="F54" s="99">
        <v>0.40488197012808091</v>
      </c>
      <c r="G54" s="99">
        <v>1.4653256881706089</v>
      </c>
    </row>
    <row r="55" spans="1:7" ht="15.95" customHeight="1" x14ac:dyDescent="0.2">
      <c r="A55" s="35" t="s">
        <v>16</v>
      </c>
      <c r="B55" s="61">
        <v>76976976.400000006</v>
      </c>
      <c r="C55" s="61">
        <v>114517574.72999999</v>
      </c>
      <c r="D55" s="58">
        <v>37540598.329999983</v>
      </c>
      <c r="E55" s="98">
        <v>48.768605998403416</v>
      </c>
      <c r="F55" s="99">
        <v>0.83865480946813675</v>
      </c>
      <c r="G55" s="99">
        <v>1.0253640206047747</v>
      </c>
    </row>
    <row r="56" spans="1:7" ht="15.95" customHeight="1" x14ac:dyDescent="0.2">
      <c r="A56" s="74" t="s">
        <v>66</v>
      </c>
      <c r="B56" s="61">
        <v>2280689568.6399999</v>
      </c>
      <c r="C56" s="61">
        <v>2627291920.8500009</v>
      </c>
      <c r="D56" s="58">
        <v>346602352.21000099</v>
      </c>
      <c r="E56" s="98">
        <v>15.197261257115485</v>
      </c>
      <c r="F56" s="99">
        <v>24.847835873737253</v>
      </c>
      <c r="G56" s="99">
        <v>23.524167479242585</v>
      </c>
    </row>
    <row r="57" spans="1:7" ht="15.95" customHeight="1" x14ac:dyDescent="0.2">
      <c r="A57" s="35" t="s">
        <v>34</v>
      </c>
      <c r="B57" s="61">
        <v>36381452.460000001</v>
      </c>
      <c r="C57" s="61">
        <v>42333298.43</v>
      </c>
      <c r="D57" s="58">
        <v>5951845.9699999988</v>
      </c>
      <c r="E57" s="98">
        <v>16.359561170747163</v>
      </c>
      <c r="F57" s="99">
        <v>0.39637150623410783</v>
      </c>
      <c r="G57" s="99">
        <v>0.37904261582545828</v>
      </c>
    </row>
    <row r="58" spans="1:7" ht="15.95" customHeight="1" x14ac:dyDescent="0.2">
      <c r="A58" s="35" t="s">
        <v>17</v>
      </c>
      <c r="B58" s="61">
        <v>171333215.12000006</v>
      </c>
      <c r="C58" s="61">
        <v>414029974.66000003</v>
      </c>
      <c r="D58" s="58">
        <v>242696759.53999996</v>
      </c>
      <c r="E58" s="98">
        <v>141.65190291328952</v>
      </c>
      <c r="F58" s="99">
        <v>1.8666545713014899</v>
      </c>
      <c r="G58" s="99">
        <v>3.7071291499946231</v>
      </c>
    </row>
    <row r="59" spans="1:7" ht="15.95" customHeight="1" x14ac:dyDescent="0.2">
      <c r="A59" s="35" t="s">
        <v>18</v>
      </c>
      <c r="B59" s="61">
        <v>517166258.47000009</v>
      </c>
      <c r="C59" s="61">
        <v>716842391.94999993</v>
      </c>
      <c r="D59" s="58">
        <v>199676133.47999984</v>
      </c>
      <c r="E59" s="98">
        <v>38.609659893653465</v>
      </c>
      <c r="F59" s="99">
        <v>5.6344635791710189</v>
      </c>
      <c r="G59" s="99">
        <v>6.4184418756926611</v>
      </c>
    </row>
    <row r="60" spans="1:7" ht="15.95" customHeight="1" x14ac:dyDescent="0.2">
      <c r="A60" s="37" t="s">
        <v>31</v>
      </c>
      <c r="B60" s="38">
        <v>7668305048.9099998</v>
      </c>
      <c r="C60" s="38">
        <v>9596214880.6000004</v>
      </c>
      <c r="D60" s="59">
        <v>1927909831.6900005</v>
      </c>
      <c r="E60" s="77">
        <v>25.14127723653926</v>
      </c>
      <c r="F60" s="91">
        <v>83.545252236448803</v>
      </c>
      <c r="G60" s="91">
        <v>85.92230053560256</v>
      </c>
    </row>
    <row r="61" spans="1:7" ht="20.25" customHeight="1" x14ac:dyDescent="0.2">
      <c r="A61" s="33" t="s">
        <v>19</v>
      </c>
      <c r="B61" s="60">
        <v>9178624570.0799999</v>
      </c>
      <c r="C61" s="60">
        <v>11168479918.230001</v>
      </c>
      <c r="D61" s="60">
        <v>1989855348.1500015</v>
      </c>
      <c r="E61" s="76">
        <v>21.679232361637581</v>
      </c>
      <c r="F61" s="92">
        <v>100</v>
      </c>
      <c r="G61" s="92">
        <v>100</v>
      </c>
    </row>
    <row r="62" spans="1:7" x14ac:dyDescent="0.2">
      <c r="A62" s="45" t="s">
        <v>104</v>
      </c>
    </row>
    <row r="79" spans="1:7" ht="20.25" x14ac:dyDescent="0.3">
      <c r="A79" s="113" t="s">
        <v>42</v>
      </c>
      <c r="B79" s="113"/>
      <c r="C79" s="113"/>
      <c r="D79" s="113"/>
      <c r="E79" s="113"/>
      <c r="F79" s="113"/>
      <c r="G79" s="113"/>
    </row>
    <row r="80" spans="1:7" x14ac:dyDescent="0.2">
      <c r="A80" s="112" t="s">
        <v>52</v>
      </c>
      <c r="B80" s="112"/>
      <c r="C80" s="112"/>
      <c r="D80" s="112"/>
      <c r="E80" s="112"/>
      <c r="F80" s="112"/>
      <c r="G80" s="112"/>
    </row>
    <row r="81" spans="1:7" x14ac:dyDescent="0.2">
      <c r="A81" s="112" t="s">
        <v>139</v>
      </c>
      <c r="B81" s="112"/>
      <c r="C81" s="112"/>
      <c r="D81" s="112"/>
      <c r="E81" s="112"/>
      <c r="F81" s="112"/>
      <c r="G81" s="112"/>
    </row>
    <row r="82" spans="1:7" x14ac:dyDescent="0.2">
      <c r="A82" s="112" t="s">
        <v>88</v>
      </c>
      <c r="B82" s="112"/>
      <c r="C82" s="112"/>
      <c r="D82" s="112"/>
      <c r="E82" s="112"/>
      <c r="F82" s="112"/>
      <c r="G82" s="112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72" t="s">
        <v>1</v>
      </c>
      <c r="B84" s="1"/>
      <c r="C84" s="1"/>
      <c r="D84" s="1"/>
      <c r="E84" s="1"/>
      <c r="F84" s="1"/>
      <c r="G84" s="1"/>
    </row>
    <row r="85" spans="1:7" ht="18" customHeight="1" x14ac:dyDescent="0.2">
      <c r="A85" s="115" t="s">
        <v>20</v>
      </c>
      <c r="B85" s="115">
        <v>2024</v>
      </c>
      <c r="C85" s="115">
        <v>2025</v>
      </c>
      <c r="D85" s="115" t="s">
        <v>29</v>
      </c>
      <c r="E85" s="115"/>
      <c r="F85" s="115" t="s">
        <v>60</v>
      </c>
      <c r="G85" s="115"/>
    </row>
    <row r="86" spans="1:7" ht="18" customHeight="1" x14ac:dyDescent="0.2">
      <c r="A86" s="115"/>
      <c r="B86" s="115"/>
      <c r="C86" s="115"/>
      <c r="D86" s="27" t="s">
        <v>22</v>
      </c>
      <c r="E86" s="27" t="s">
        <v>24</v>
      </c>
      <c r="F86" s="27">
        <v>2024</v>
      </c>
      <c r="G86" s="27">
        <v>2025</v>
      </c>
    </row>
    <row r="87" spans="1:7" ht="15.95" customHeight="1" x14ac:dyDescent="0.2">
      <c r="A87" s="35" t="s">
        <v>12</v>
      </c>
      <c r="B87" s="61">
        <v>148824709.81999999</v>
      </c>
      <c r="C87" s="61">
        <v>189863086.38</v>
      </c>
      <c r="D87" s="61">
        <v>41038376.560000002</v>
      </c>
      <c r="E87" s="98">
        <v>27.57497502238369</v>
      </c>
      <c r="F87" s="99">
        <v>1.4735955356538937</v>
      </c>
      <c r="G87" s="99">
        <v>1.6875035956357654</v>
      </c>
    </row>
    <row r="88" spans="1:7" ht="15.95" customHeight="1" x14ac:dyDescent="0.2">
      <c r="A88" s="35" t="s">
        <v>13</v>
      </c>
      <c r="B88" s="61">
        <v>1565112651.6000001</v>
      </c>
      <c r="C88" s="61">
        <v>1706795985.4000001</v>
      </c>
      <c r="D88" s="61">
        <v>141683333.79999995</v>
      </c>
      <c r="E88" s="98">
        <v>9.0525965434602043</v>
      </c>
      <c r="F88" s="99">
        <v>15.497043595668059</v>
      </c>
      <c r="G88" s="99">
        <v>15.170007068222763</v>
      </c>
    </row>
    <row r="89" spans="1:7" ht="15.95" customHeight="1" x14ac:dyDescent="0.2">
      <c r="A89" s="37" t="s">
        <v>30</v>
      </c>
      <c r="B89" s="38">
        <v>1713937361.4200001</v>
      </c>
      <c r="C89" s="38">
        <v>1896659071.7800002</v>
      </c>
      <c r="D89" s="38">
        <v>182721710.36000013</v>
      </c>
      <c r="E89" s="100">
        <v>10.66093280145401</v>
      </c>
      <c r="F89" s="101">
        <v>16.970639131321953</v>
      </c>
      <c r="G89" s="101">
        <v>16.857510663858527</v>
      </c>
    </row>
    <row r="90" spans="1:7" ht="15.95" customHeight="1" x14ac:dyDescent="0.2">
      <c r="A90" s="35" t="s">
        <v>14</v>
      </c>
      <c r="B90" s="61">
        <v>2521108231.96</v>
      </c>
      <c r="C90" s="61">
        <v>2933569940.7200003</v>
      </c>
      <c r="D90" s="58">
        <v>412461708.76000023</v>
      </c>
      <c r="E90" s="98">
        <v>16.360333266586405</v>
      </c>
      <c r="F90" s="99">
        <v>24.962883112689124</v>
      </c>
      <c r="G90" s="99">
        <v>26.073577109697037</v>
      </c>
    </row>
    <row r="91" spans="1:7" ht="15.95" customHeight="1" x14ac:dyDescent="0.2">
      <c r="A91" s="35" t="s">
        <v>15</v>
      </c>
      <c r="B91" s="61">
        <v>131000450.50999999</v>
      </c>
      <c r="C91" s="61">
        <v>121398797.41</v>
      </c>
      <c r="D91" s="58">
        <v>-9601653.099999994</v>
      </c>
      <c r="E91" s="98">
        <v>-7.3294809770650726</v>
      </c>
      <c r="F91" s="99">
        <v>1.2971077133203499</v>
      </c>
      <c r="G91" s="99">
        <v>1.0789928207804202</v>
      </c>
    </row>
    <row r="92" spans="1:7" ht="15.95" customHeight="1" x14ac:dyDescent="0.2">
      <c r="A92" s="35" t="s">
        <v>27</v>
      </c>
      <c r="B92" s="61">
        <v>2315574511.7499995</v>
      </c>
      <c r="C92" s="61">
        <v>2580539492.4799995</v>
      </c>
      <c r="D92" s="58">
        <v>264964980.73000002</v>
      </c>
      <c r="E92" s="98">
        <v>11.442731787963597</v>
      </c>
      <c r="F92" s="99">
        <v>22.92778038751592</v>
      </c>
      <c r="G92" s="99">
        <v>22.935841585996723</v>
      </c>
    </row>
    <row r="93" spans="1:7" ht="15.95" customHeight="1" x14ac:dyDescent="0.2">
      <c r="A93" s="35" t="s">
        <v>35</v>
      </c>
      <c r="B93" s="61">
        <v>199087717.03</v>
      </c>
      <c r="C93" s="61">
        <v>105362592.24999999</v>
      </c>
      <c r="D93" s="58">
        <v>-93725124.780000016</v>
      </c>
      <c r="E93" s="98">
        <v>-47.077301492124107</v>
      </c>
      <c r="F93" s="99">
        <v>1.9712772924184674</v>
      </c>
      <c r="G93" s="99">
        <v>0.93646298844802334</v>
      </c>
    </row>
    <row r="94" spans="1:7" ht="15.95" customHeight="1" x14ac:dyDescent="0.2">
      <c r="A94" s="35" t="s">
        <v>16</v>
      </c>
      <c r="B94" s="61">
        <v>140376857.47999999</v>
      </c>
      <c r="C94" s="61">
        <v>130373677.82000002</v>
      </c>
      <c r="D94" s="58">
        <v>-10003179.659999967</v>
      </c>
      <c r="E94" s="98">
        <v>-7.125946427049171</v>
      </c>
      <c r="F94" s="99">
        <v>1.3899486902533971</v>
      </c>
      <c r="G94" s="99">
        <v>1.1587615807381297</v>
      </c>
    </row>
    <row r="95" spans="1:7" ht="15.95" customHeight="1" x14ac:dyDescent="0.2">
      <c r="A95" s="74" t="s">
        <v>66</v>
      </c>
      <c r="B95" s="61">
        <v>2273671681.4800005</v>
      </c>
      <c r="C95" s="61">
        <v>2493426896.6499996</v>
      </c>
      <c r="D95" s="58">
        <v>219755215.16999912</v>
      </c>
      <c r="E95" s="98">
        <v>9.6652131862307371</v>
      </c>
      <c r="F95" s="99">
        <v>22.512877353659405</v>
      </c>
      <c r="G95" s="99">
        <v>22.161584612242105</v>
      </c>
    </row>
    <row r="96" spans="1:7" ht="15.95" customHeight="1" x14ac:dyDescent="0.2">
      <c r="A96" s="35" t="s">
        <v>34</v>
      </c>
      <c r="B96" s="61">
        <v>45149732.729999997</v>
      </c>
      <c r="C96" s="61">
        <v>25720884.030000001</v>
      </c>
      <c r="D96" s="58">
        <v>-19428848.699999996</v>
      </c>
      <c r="E96" s="98">
        <v>-43.032034798935555</v>
      </c>
      <c r="F96" s="99">
        <v>0.44705240593019746</v>
      </c>
      <c r="G96" s="99">
        <v>0.22860728281159809</v>
      </c>
    </row>
    <row r="97" spans="1:7" ht="15.95" customHeight="1" x14ac:dyDescent="0.2">
      <c r="A97" s="35" t="s">
        <v>17</v>
      </c>
      <c r="B97" s="61">
        <v>162468379.23999998</v>
      </c>
      <c r="C97" s="61">
        <v>180011463.00999996</v>
      </c>
      <c r="D97" s="58">
        <v>17543083.769999981</v>
      </c>
      <c r="E97" s="98">
        <v>10.797845003479203</v>
      </c>
      <c r="F97" s="99">
        <v>1.6086890316974363</v>
      </c>
      <c r="G97" s="99">
        <v>1.5999423420150842</v>
      </c>
    </row>
    <row r="98" spans="1:7" ht="15.95" customHeight="1" x14ac:dyDescent="0.2">
      <c r="A98" s="35" t="s">
        <v>18</v>
      </c>
      <c r="B98" s="61">
        <v>597052376.43999994</v>
      </c>
      <c r="C98" s="61">
        <v>784059070.11000001</v>
      </c>
      <c r="D98" s="58">
        <v>187006693.67000008</v>
      </c>
      <c r="E98" s="98">
        <v>31.321656365401484</v>
      </c>
      <c r="F98" s="99">
        <v>5.9117448811937612</v>
      </c>
      <c r="G98" s="99">
        <v>6.9687190134123611</v>
      </c>
    </row>
    <row r="99" spans="1:7" ht="15.95" customHeight="1" x14ac:dyDescent="0.2">
      <c r="A99" s="37" t="s">
        <v>31</v>
      </c>
      <c r="B99" s="38">
        <v>8385489938.6199989</v>
      </c>
      <c r="C99" s="38">
        <v>9354462814.4799995</v>
      </c>
      <c r="D99" s="38">
        <v>968972875.86000061</v>
      </c>
      <c r="E99" s="77">
        <v>11.555351958593663</v>
      </c>
      <c r="F99" s="91">
        <v>83.029360868678054</v>
      </c>
      <c r="G99" s="91">
        <v>83.142489336141466</v>
      </c>
    </row>
    <row r="100" spans="1:7" ht="19.5" customHeight="1" x14ac:dyDescent="0.2">
      <c r="A100" s="33" t="s">
        <v>19</v>
      </c>
      <c r="B100" s="40">
        <v>10099427300.040001</v>
      </c>
      <c r="C100" s="40">
        <v>11251121886.26</v>
      </c>
      <c r="D100" s="40">
        <v>1151694586.2199993</v>
      </c>
      <c r="E100" s="76">
        <v>11.403563311114064</v>
      </c>
      <c r="F100" s="92">
        <v>100</v>
      </c>
      <c r="G100" s="92">
        <v>100</v>
      </c>
    </row>
    <row r="101" spans="1:7" x14ac:dyDescent="0.2">
      <c r="A101" s="45" t="s">
        <v>104</v>
      </c>
    </row>
    <row r="118" spans="1:7" ht="20.25" x14ac:dyDescent="0.3">
      <c r="A118" s="113" t="s">
        <v>42</v>
      </c>
      <c r="B118" s="113"/>
      <c r="C118" s="113"/>
      <c r="D118" s="113"/>
      <c r="E118" s="113"/>
      <c r="F118" s="113"/>
      <c r="G118" s="113"/>
    </row>
    <row r="119" spans="1:7" x14ac:dyDescent="0.2">
      <c r="A119" s="112" t="s">
        <v>52</v>
      </c>
      <c r="B119" s="112"/>
      <c r="C119" s="112"/>
      <c r="D119" s="112"/>
      <c r="E119" s="112"/>
      <c r="F119" s="112"/>
      <c r="G119" s="112"/>
    </row>
    <row r="120" spans="1:7" x14ac:dyDescent="0.2">
      <c r="A120" s="112" t="s">
        <v>140</v>
      </c>
      <c r="B120" s="112"/>
      <c r="C120" s="112"/>
      <c r="D120" s="112"/>
      <c r="E120" s="112"/>
      <c r="F120" s="112"/>
      <c r="G120" s="112"/>
    </row>
    <row r="121" spans="1:7" x14ac:dyDescent="0.2">
      <c r="A121" s="112" t="s">
        <v>88</v>
      </c>
      <c r="B121" s="112"/>
      <c r="C121" s="112"/>
      <c r="D121" s="112"/>
      <c r="E121" s="112"/>
      <c r="F121" s="112"/>
      <c r="G121" s="112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72" t="s">
        <v>2</v>
      </c>
      <c r="B123" s="1"/>
      <c r="C123" s="1"/>
      <c r="D123" s="1"/>
      <c r="E123" s="1"/>
      <c r="F123" s="1"/>
      <c r="G123" s="1"/>
    </row>
    <row r="124" spans="1:7" ht="18" customHeight="1" x14ac:dyDescent="0.2">
      <c r="A124" s="115" t="s">
        <v>20</v>
      </c>
      <c r="B124" s="115">
        <v>2024</v>
      </c>
      <c r="C124" s="115">
        <v>2025</v>
      </c>
      <c r="D124" s="115" t="s">
        <v>29</v>
      </c>
      <c r="E124" s="115"/>
      <c r="F124" s="115" t="s">
        <v>60</v>
      </c>
      <c r="G124" s="115"/>
    </row>
    <row r="125" spans="1:7" ht="18.75" customHeight="1" x14ac:dyDescent="0.2">
      <c r="A125" s="115"/>
      <c r="B125" s="115"/>
      <c r="C125" s="115"/>
      <c r="D125" s="27" t="s">
        <v>22</v>
      </c>
      <c r="E125" s="27" t="s">
        <v>24</v>
      </c>
      <c r="F125" s="27">
        <v>2024</v>
      </c>
      <c r="G125" s="27">
        <v>2025</v>
      </c>
    </row>
    <row r="126" spans="1:7" ht="15.95" customHeight="1" x14ac:dyDescent="0.2">
      <c r="A126" s="35" t="s">
        <v>12</v>
      </c>
      <c r="B126" s="61">
        <v>189040432.50999999</v>
      </c>
      <c r="C126" s="61">
        <v>227764393.35000002</v>
      </c>
      <c r="D126" s="58">
        <v>38723960.840000033</v>
      </c>
      <c r="E126" s="98">
        <v>20.484485951412317</v>
      </c>
      <c r="F126" s="99">
        <v>1.6522378943778411</v>
      </c>
      <c r="G126" s="99">
        <v>1.6732122141719825</v>
      </c>
    </row>
    <row r="127" spans="1:7" ht="15.95" customHeight="1" x14ac:dyDescent="0.2">
      <c r="A127" s="35" t="s">
        <v>13</v>
      </c>
      <c r="B127" s="61">
        <v>1600670301.8099999</v>
      </c>
      <c r="C127" s="61">
        <v>1931122156.6599998</v>
      </c>
      <c r="D127" s="58">
        <v>330451854.8499999</v>
      </c>
      <c r="E127" s="98">
        <v>20.644592110963313</v>
      </c>
      <c r="F127" s="99">
        <v>13.990066008317015</v>
      </c>
      <c r="G127" s="99">
        <v>14.186489521285184</v>
      </c>
    </row>
    <row r="128" spans="1:7" ht="15.95" customHeight="1" x14ac:dyDescent="0.2">
      <c r="A128" s="37" t="s">
        <v>30</v>
      </c>
      <c r="B128" s="38">
        <v>1789710734.3199999</v>
      </c>
      <c r="C128" s="38">
        <v>2158886550.0099998</v>
      </c>
      <c r="D128" s="38">
        <v>369175815.68999982</v>
      </c>
      <c r="E128" s="100">
        <v>20.627680697812213</v>
      </c>
      <c r="F128" s="101">
        <v>15.642303902694856</v>
      </c>
      <c r="G128" s="101">
        <v>15.859701735457167</v>
      </c>
    </row>
    <row r="129" spans="1:7" ht="15.95" customHeight="1" x14ac:dyDescent="0.2">
      <c r="A129" s="31" t="s">
        <v>14</v>
      </c>
      <c r="B129" s="61">
        <v>2561105740.8000002</v>
      </c>
      <c r="C129" s="61">
        <v>3068026789.3700004</v>
      </c>
      <c r="D129" s="58">
        <v>506921048.57000017</v>
      </c>
      <c r="E129" s="98">
        <v>19.793054245845223</v>
      </c>
      <c r="F129" s="99">
        <v>22.384396291700977</v>
      </c>
      <c r="G129" s="99">
        <v>22.538465393457148</v>
      </c>
    </row>
    <row r="130" spans="1:7" ht="15.95" customHeight="1" x14ac:dyDescent="0.2">
      <c r="A130" s="31" t="s">
        <v>15</v>
      </c>
      <c r="B130" s="61">
        <v>100816497.84999999</v>
      </c>
      <c r="C130" s="61">
        <v>104614508.98000002</v>
      </c>
      <c r="D130" s="58">
        <v>3798011.130000025</v>
      </c>
      <c r="E130" s="98">
        <v>3.7672516016683129</v>
      </c>
      <c r="F130" s="99">
        <v>0.88114926481360345</v>
      </c>
      <c r="G130" s="99">
        <v>0.76852343612795249</v>
      </c>
    </row>
    <row r="131" spans="1:7" ht="15.95" customHeight="1" x14ac:dyDescent="0.2">
      <c r="A131" s="31" t="s">
        <v>27</v>
      </c>
      <c r="B131" s="61">
        <v>2975625264.4200001</v>
      </c>
      <c r="C131" s="61">
        <v>4052457401.73</v>
      </c>
      <c r="D131" s="58">
        <v>1076832137.3099999</v>
      </c>
      <c r="E131" s="98">
        <v>36.188432400606487</v>
      </c>
      <c r="F131" s="99">
        <v>26.007350681885121</v>
      </c>
      <c r="G131" s="99">
        <v>29.770330306048653</v>
      </c>
    </row>
    <row r="132" spans="1:7" ht="15.95" customHeight="1" x14ac:dyDescent="0.2">
      <c r="A132" s="31" t="s">
        <v>35</v>
      </c>
      <c r="B132" s="61">
        <v>184060619.09999996</v>
      </c>
      <c r="C132" s="61">
        <v>107748570.50000001</v>
      </c>
      <c r="D132" s="58">
        <v>-76312048.599999949</v>
      </c>
      <c r="E132" s="98">
        <v>-41.460280299578741</v>
      </c>
      <c r="F132" s="99">
        <v>1.6087136794060108</v>
      </c>
      <c r="G132" s="99">
        <v>0.79154700859290805</v>
      </c>
    </row>
    <row r="133" spans="1:7" ht="15.95" customHeight="1" x14ac:dyDescent="0.2">
      <c r="A133" s="31" t="s">
        <v>16</v>
      </c>
      <c r="B133" s="61">
        <v>140649753.45000002</v>
      </c>
      <c r="C133" s="61">
        <v>183726747.50999999</v>
      </c>
      <c r="D133" s="58">
        <v>43076994.059999973</v>
      </c>
      <c r="E133" s="98">
        <v>30.627137981662749</v>
      </c>
      <c r="F133" s="99">
        <v>1.2292970842240192</v>
      </c>
      <c r="G133" s="99">
        <v>1.3497010374726504</v>
      </c>
    </row>
    <row r="134" spans="1:7" ht="15.95" customHeight="1" x14ac:dyDescent="0.2">
      <c r="A134" s="31" t="s">
        <v>66</v>
      </c>
      <c r="B134" s="61">
        <v>2503205791.7700005</v>
      </c>
      <c r="C134" s="61">
        <v>2853342601.250001</v>
      </c>
      <c r="D134" s="58">
        <v>350136809.4800005</v>
      </c>
      <c r="E134" s="98">
        <v>13.987535928175568</v>
      </c>
      <c r="F134" s="99">
        <v>21.878343228873529</v>
      </c>
      <c r="G134" s="99">
        <v>20.961343524368566</v>
      </c>
    </row>
    <row r="135" spans="1:7" ht="15.95" customHeight="1" x14ac:dyDescent="0.2">
      <c r="A135" s="31" t="s">
        <v>34</v>
      </c>
      <c r="B135" s="61">
        <v>77835408.75</v>
      </c>
      <c r="C135" s="61">
        <v>85649856.459999993</v>
      </c>
      <c r="D135" s="58">
        <v>7814447.7099999934</v>
      </c>
      <c r="E135" s="98">
        <v>10.039707936909876</v>
      </c>
      <c r="F135" s="99">
        <v>0.68029156595552998</v>
      </c>
      <c r="G135" s="99">
        <v>0.62920452079060252</v>
      </c>
    </row>
    <row r="136" spans="1:7" ht="15.95" customHeight="1" x14ac:dyDescent="0.2">
      <c r="A136" s="31" t="s">
        <v>17</v>
      </c>
      <c r="B136" s="61">
        <v>189427059.12000003</v>
      </c>
      <c r="C136" s="61">
        <v>248666951.19999999</v>
      </c>
      <c r="D136" s="58">
        <v>59239892.079999954</v>
      </c>
      <c r="E136" s="98">
        <v>31.273194207418971</v>
      </c>
      <c r="F136" s="99">
        <v>1.6556170610859109</v>
      </c>
      <c r="G136" s="99">
        <v>1.8267674498593802</v>
      </c>
    </row>
    <row r="137" spans="1:7" ht="15.95" customHeight="1" x14ac:dyDescent="0.2">
      <c r="A137" s="31" t="s">
        <v>18</v>
      </c>
      <c r="B137" s="61">
        <v>919040968.03999996</v>
      </c>
      <c r="C137" s="61">
        <v>749283244.81999993</v>
      </c>
      <c r="D137" s="58">
        <v>-169757723.22000003</v>
      </c>
      <c r="E137" s="98">
        <v>-18.471181277373869</v>
      </c>
      <c r="F137" s="99">
        <v>8.0325372393604564</v>
      </c>
      <c r="G137" s="99">
        <v>5.5044155878249779</v>
      </c>
    </row>
    <row r="138" spans="1:7" ht="15.95" customHeight="1" x14ac:dyDescent="0.2">
      <c r="A138" s="37" t="s">
        <v>31</v>
      </c>
      <c r="B138" s="38">
        <v>9651767103.2999992</v>
      </c>
      <c r="C138" s="38">
        <v>11453516671.82</v>
      </c>
      <c r="D138" s="38">
        <v>1801749568.5200005</v>
      </c>
      <c r="E138" s="77">
        <v>18.667561589876851</v>
      </c>
      <c r="F138" s="91">
        <v>84.357696097305151</v>
      </c>
      <c r="G138" s="91">
        <v>84.140298264542849</v>
      </c>
    </row>
    <row r="139" spans="1:7" ht="19.5" customHeight="1" x14ac:dyDescent="0.2">
      <c r="A139" s="33" t="s">
        <v>19</v>
      </c>
      <c r="B139" s="40">
        <v>11441477837.619999</v>
      </c>
      <c r="C139" s="40">
        <v>13612403221.83</v>
      </c>
      <c r="D139" s="40">
        <v>2170925384.210001</v>
      </c>
      <c r="E139" s="76">
        <v>18.974169377594897</v>
      </c>
      <c r="F139" s="92">
        <v>100</v>
      </c>
      <c r="G139" s="92">
        <v>100.00000000000001</v>
      </c>
    </row>
    <row r="140" spans="1:7" x14ac:dyDescent="0.2">
      <c r="A140" s="45" t="s">
        <v>104</v>
      </c>
    </row>
    <row r="157" spans="1:7" ht="20.25" x14ac:dyDescent="0.3">
      <c r="A157" s="113" t="s">
        <v>42</v>
      </c>
      <c r="B157" s="113"/>
      <c r="C157" s="113"/>
      <c r="D157" s="113"/>
      <c r="E157" s="113"/>
      <c r="F157" s="113"/>
      <c r="G157" s="113"/>
    </row>
    <row r="158" spans="1:7" x14ac:dyDescent="0.2">
      <c r="A158" s="112" t="s">
        <v>52</v>
      </c>
      <c r="B158" s="112"/>
      <c r="C158" s="112"/>
      <c r="D158" s="112"/>
      <c r="E158" s="112"/>
      <c r="F158" s="112"/>
      <c r="G158" s="112"/>
    </row>
    <row r="159" spans="1:7" x14ac:dyDescent="0.2">
      <c r="A159" s="112" t="s">
        <v>141</v>
      </c>
      <c r="B159" s="112"/>
      <c r="C159" s="112"/>
      <c r="D159" s="112"/>
      <c r="E159" s="112"/>
      <c r="F159" s="112"/>
      <c r="G159" s="112"/>
    </row>
    <row r="160" spans="1:7" x14ac:dyDescent="0.2">
      <c r="A160" s="112" t="s">
        <v>88</v>
      </c>
      <c r="B160" s="112"/>
      <c r="C160" s="112"/>
      <c r="D160" s="112"/>
      <c r="E160" s="112"/>
      <c r="F160" s="112"/>
      <c r="G160" s="112"/>
    </row>
    <row r="161" spans="1:7" x14ac:dyDescent="0.2">
      <c r="A161" s="1"/>
      <c r="B161" s="1"/>
      <c r="C161" s="1"/>
      <c r="D161" s="1"/>
      <c r="E161" s="1"/>
      <c r="F161" s="1"/>
      <c r="G161" s="1"/>
    </row>
    <row r="162" spans="1:7" x14ac:dyDescent="0.2">
      <c r="A162" s="72" t="s">
        <v>3</v>
      </c>
      <c r="B162" s="1"/>
      <c r="C162" s="1"/>
      <c r="D162" s="1"/>
      <c r="E162" s="1"/>
      <c r="F162" s="1"/>
      <c r="G162" s="1"/>
    </row>
    <row r="163" spans="1:7" ht="18" customHeight="1" x14ac:dyDescent="0.2">
      <c r="A163" s="115" t="s">
        <v>20</v>
      </c>
      <c r="B163" s="115">
        <v>2024</v>
      </c>
      <c r="C163" s="115">
        <v>2025</v>
      </c>
      <c r="D163" s="115" t="s">
        <v>29</v>
      </c>
      <c r="E163" s="115"/>
      <c r="F163" s="115" t="s">
        <v>60</v>
      </c>
      <c r="G163" s="115"/>
    </row>
    <row r="164" spans="1:7" ht="17.25" customHeight="1" x14ac:dyDescent="0.2">
      <c r="A164" s="115"/>
      <c r="B164" s="115"/>
      <c r="C164" s="115"/>
      <c r="D164" s="27" t="s">
        <v>22</v>
      </c>
      <c r="E164" s="27" t="s">
        <v>24</v>
      </c>
      <c r="F164" s="107">
        <v>2024</v>
      </c>
      <c r="G164" s="107">
        <v>2025</v>
      </c>
    </row>
    <row r="165" spans="1:7" ht="15.95" customHeight="1" x14ac:dyDescent="0.2">
      <c r="A165" s="35" t="s">
        <v>12</v>
      </c>
      <c r="B165" s="61">
        <v>130783847.81000002</v>
      </c>
      <c r="C165" s="61">
        <v>173487898.55000007</v>
      </c>
      <c r="D165" s="58">
        <v>42704050.740000054</v>
      </c>
      <c r="E165" s="98">
        <v>32.652389002990326</v>
      </c>
      <c r="F165" s="99">
        <v>1.0748598791187249</v>
      </c>
      <c r="G165" s="99">
        <v>1.2306755134804006</v>
      </c>
    </row>
    <row r="166" spans="1:7" ht="15.95" customHeight="1" x14ac:dyDescent="0.2">
      <c r="A166" s="35" t="s">
        <v>13</v>
      </c>
      <c r="B166" s="61">
        <v>1672103974.29</v>
      </c>
      <c r="C166" s="61">
        <v>1880028564.9500003</v>
      </c>
      <c r="D166" s="58">
        <v>207924590.66000032</v>
      </c>
      <c r="E166" s="98">
        <v>12.434907987602157</v>
      </c>
      <c r="F166" s="99">
        <v>13.74235049491995</v>
      </c>
      <c r="G166" s="99">
        <v>13.33640639413729</v>
      </c>
    </row>
    <row r="167" spans="1:7" ht="15.95" customHeight="1" x14ac:dyDescent="0.2">
      <c r="A167" s="37" t="s">
        <v>30</v>
      </c>
      <c r="B167" s="38">
        <v>1802887822.0999999</v>
      </c>
      <c r="C167" s="38">
        <v>2053516463.5000005</v>
      </c>
      <c r="D167" s="38">
        <v>250628641.40000057</v>
      </c>
      <c r="E167" s="100">
        <v>13.901510583618501</v>
      </c>
      <c r="F167" s="101">
        <v>14.817210374038675</v>
      </c>
      <c r="G167" s="101">
        <v>14.567081907617691</v>
      </c>
    </row>
    <row r="168" spans="1:7" ht="15.95" customHeight="1" x14ac:dyDescent="0.2">
      <c r="A168" s="35" t="s">
        <v>14</v>
      </c>
      <c r="B168" s="61">
        <v>2348794045.1600003</v>
      </c>
      <c r="C168" s="61">
        <v>2879580679.9100003</v>
      </c>
      <c r="D168" s="58">
        <v>530786634.75</v>
      </c>
      <c r="E168" s="98">
        <v>22.598262110028582</v>
      </c>
      <c r="F168" s="99">
        <v>19.303794204947845</v>
      </c>
      <c r="G168" s="99">
        <v>20.426954626089564</v>
      </c>
    </row>
    <row r="169" spans="1:7" ht="15.95" customHeight="1" x14ac:dyDescent="0.2">
      <c r="A169" s="35" t="s">
        <v>15</v>
      </c>
      <c r="B169" s="61">
        <v>103617859.88</v>
      </c>
      <c r="C169" s="61">
        <v>112542872.82000001</v>
      </c>
      <c r="D169" s="58">
        <v>8925012.9400000125</v>
      </c>
      <c r="E169" s="98">
        <v>8.6133924695376685</v>
      </c>
      <c r="F169" s="99">
        <v>0.8515935431641416</v>
      </c>
      <c r="G169" s="99">
        <v>0.79834823612435113</v>
      </c>
    </row>
    <row r="170" spans="1:7" ht="15.95" customHeight="1" x14ac:dyDescent="0.2">
      <c r="A170" s="35" t="s">
        <v>27</v>
      </c>
      <c r="B170" s="61">
        <v>4535774005.46</v>
      </c>
      <c r="C170" s="61">
        <v>5299956143.4099998</v>
      </c>
      <c r="D170" s="58">
        <v>764182137.94999981</v>
      </c>
      <c r="E170" s="98">
        <v>16.847888299331164</v>
      </c>
      <c r="F170" s="99">
        <v>37.2777034844651</v>
      </c>
      <c r="G170" s="99">
        <v>37.596433542221277</v>
      </c>
    </row>
    <row r="171" spans="1:7" ht="15.95" customHeight="1" x14ac:dyDescent="0.2">
      <c r="A171" s="35" t="s">
        <v>35</v>
      </c>
      <c r="B171" s="61">
        <v>36025783.979999997</v>
      </c>
      <c r="C171" s="61">
        <v>79728769.780000001</v>
      </c>
      <c r="D171" s="58">
        <v>43702985.800000004</v>
      </c>
      <c r="E171" s="98">
        <v>121.31029771416513</v>
      </c>
      <c r="F171" s="99">
        <v>0.2960814386663066</v>
      </c>
      <c r="G171" s="99">
        <v>0.56557399973280209</v>
      </c>
    </row>
    <row r="172" spans="1:7" ht="15.95" customHeight="1" x14ac:dyDescent="0.2">
      <c r="A172" s="35" t="s">
        <v>16</v>
      </c>
      <c r="B172" s="61">
        <v>96735331.920000002</v>
      </c>
      <c r="C172" s="61">
        <v>129687495.22</v>
      </c>
      <c r="D172" s="58">
        <v>32952163.299999997</v>
      </c>
      <c r="E172" s="98">
        <v>34.064247928824386</v>
      </c>
      <c r="F172" s="99">
        <v>0.79502881215955967</v>
      </c>
      <c r="G172" s="99">
        <v>0.91996747960989367</v>
      </c>
    </row>
    <row r="173" spans="1:7" ht="15.95" customHeight="1" x14ac:dyDescent="0.2">
      <c r="A173" s="35" t="s">
        <v>66</v>
      </c>
      <c r="B173" s="61">
        <v>2386774661.6199999</v>
      </c>
      <c r="C173" s="61">
        <v>2549691660.2499995</v>
      </c>
      <c r="D173" s="58">
        <v>162916998.62999964</v>
      </c>
      <c r="E173" s="98">
        <v>6.825822363952085</v>
      </c>
      <c r="F173" s="99">
        <v>19.615941626060255</v>
      </c>
      <c r="G173" s="99">
        <v>18.086812506351972</v>
      </c>
    </row>
    <row r="174" spans="1:7" ht="15.95" customHeight="1" x14ac:dyDescent="0.2">
      <c r="A174" s="35" t="s">
        <v>34</v>
      </c>
      <c r="B174" s="61">
        <v>31593005.32</v>
      </c>
      <c r="C174" s="61">
        <v>48035262.409999996</v>
      </c>
      <c r="D174" s="58">
        <v>16442257.089999996</v>
      </c>
      <c r="E174" s="98">
        <v>52.043979113285566</v>
      </c>
      <c r="F174" s="99">
        <v>0.25965021252919529</v>
      </c>
      <c r="G174" s="99">
        <v>0.3407489613147574</v>
      </c>
    </row>
    <row r="175" spans="1:7" ht="15.95" customHeight="1" x14ac:dyDescent="0.2">
      <c r="A175" s="35" t="s">
        <v>17</v>
      </c>
      <c r="B175" s="61">
        <v>223969227.97000003</v>
      </c>
      <c r="C175" s="61">
        <v>229388730.88999996</v>
      </c>
      <c r="D175" s="58">
        <v>5419502.9199999273</v>
      </c>
      <c r="E175" s="98">
        <v>2.4197533603704935</v>
      </c>
      <c r="F175" s="99">
        <v>1.8407130645971195</v>
      </c>
      <c r="G175" s="99">
        <v>1.6272206680358572</v>
      </c>
    </row>
    <row r="176" spans="1:7" ht="15.95" customHeight="1" x14ac:dyDescent="0.2">
      <c r="A176" s="35" t="s">
        <v>18</v>
      </c>
      <c r="B176" s="61">
        <v>601353563.90999997</v>
      </c>
      <c r="C176" s="61">
        <v>714837096.5999999</v>
      </c>
      <c r="D176" s="58">
        <v>113483532.68999994</v>
      </c>
      <c r="E176" s="98">
        <v>18.871349485671988</v>
      </c>
      <c r="F176" s="99">
        <v>4.9422832393718128</v>
      </c>
      <c r="G176" s="99">
        <v>5.0708580729018422</v>
      </c>
    </row>
    <row r="177" spans="1:7" ht="15.95" customHeight="1" x14ac:dyDescent="0.2">
      <c r="A177" s="37" t="s">
        <v>31</v>
      </c>
      <c r="B177" s="38">
        <v>10364637485.219999</v>
      </c>
      <c r="C177" s="38">
        <v>12043448711.289999</v>
      </c>
      <c r="D177" s="38">
        <v>1678811226.0699997</v>
      </c>
      <c r="E177" s="77">
        <v>16.197491021408023</v>
      </c>
      <c r="F177" s="91">
        <v>85.182789625961334</v>
      </c>
      <c r="G177" s="91">
        <v>85.432918092382323</v>
      </c>
    </row>
    <row r="178" spans="1:7" ht="18" customHeight="1" x14ac:dyDescent="0.2">
      <c r="A178" s="33" t="s">
        <v>19</v>
      </c>
      <c r="B178" s="40">
        <v>12167525307.32</v>
      </c>
      <c r="C178" s="40">
        <v>14096965174.789999</v>
      </c>
      <c r="D178" s="40">
        <v>1929439867.4699993</v>
      </c>
      <c r="E178" s="76">
        <v>15.857290769793966</v>
      </c>
      <c r="F178" s="92">
        <v>100.00000000000001</v>
      </c>
      <c r="G178" s="92">
        <v>100.00000000000001</v>
      </c>
    </row>
    <row r="179" spans="1:7" x14ac:dyDescent="0.2">
      <c r="A179" s="45" t="s">
        <v>104</v>
      </c>
    </row>
  </sheetData>
  <mergeCells count="45">
    <mergeCell ref="A79:G79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B85:B86"/>
    <mergeCell ref="D163:E163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3"/>
  <sheetViews>
    <sheetView showGridLines="0" workbookViewId="0">
      <selection activeCell="B7" sqref="B7:B8"/>
    </sheetView>
  </sheetViews>
  <sheetFormatPr defaultColWidth="11.42578125" defaultRowHeight="12.75" x14ac:dyDescent="0.2"/>
  <cols>
    <col min="1" max="1" width="4.5703125" customWidth="1"/>
    <col min="2" max="2" width="41.5703125" customWidth="1"/>
    <col min="3" max="3" width="14.570312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5.42578125" customWidth="1"/>
    <col min="11" max="11" width="15.140625" customWidth="1"/>
    <col min="12" max="12" width="12.42578125" customWidth="1"/>
  </cols>
  <sheetData>
    <row r="1" spans="1:14" x14ac:dyDescent="0.2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0.25" x14ac:dyDescent="0.3">
      <c r="A2" s="113" t="s">
        <v>42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12" t="s">
        <v>58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x14ac:dyDescent="0.2">
      <c r="A4" s="112" t="s">
        <v>147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">
      <c r="A5" s="112" t="s">
        <v>88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5"/>
      <c r="B7" s="116" t="s">
        <v>33</v>
      </c>
      <c r="C7" s="115">
        <v>2024</v>
      </c>
      <c r="D7" s="115"/>
      <c r="E7" s="115" t="s">
        <v>51</v>
      </c>
      <c r="F7" s="115"/>
      <c r="G7" s="115">
        <v>2025</v>
      </c>
      <c r="H7" s="115"/>
      <c r="I7" s="115"/>
      <c r="J7" s="115"/>
      <c r="K7" s="115" t="s">
        <v>29</v>
      </c>
      <c r="L7" s="115"/>
      <c r="M7" s="115" t="s">
        <v>60</v>
      </c>
      <c r="N7" s="115"/>
    </row>
    <row r="8" spans="1:14" ht="32.25" customHeight="1" x14ac:dyDescent="0.2">
      <c r="A8" s="53"/>
      <c r="B8" s="117"/>
      <c r="C8" s="27" t="s">
        <v>28</v>
      </c>
      <c r="D8" s="27" t="s">
        <v>37</v>
      </c>
      <c r="E8" s="27" t="s">
        <v>50</v>
      </c>
      <c r="F8" s="27" t="s">
        <v>56</v>
      </c>
      <c r="G8" s="27" t="s">
        <v>28</v>
      </c>
      <c r="H8" s="27" t="s">
        <v>37</v>
      </c>
      <c r="I8" s="27" t="s">
        <v>50</v>
      </c>
      <c r="J8" s="27" t="s">
        <v>56</v>
      </c>
      <c r="K8" s="27" t="s">
        <v>26</v>
      </c>
      <c r="L8" s="27" t="s">
        <v>24</v>
      </c>
      <c r="M8" s="27">
        <v>2024</v>
      </c>
      <c r="N8" s="27">
        <v>2025</v>
      </c>
    </row>
    <row r="9" spans="1:14" ht="15.95" customHeight="1" x14ac:dyDescent="0.2">
      <c r="A9" s="54"/>
      <c r="B9" s="29" t="s">
        <v>83</v>
      </c>
      <c r="C9" s="29">
        <v>6703079233.7399998</v>
      </c>
      <c r="D9" s="29">
        <v>3353472914.0299997</v>
      </c>
      <c r="E9" s="28">
        <v>1</v>
      </c>
      <c r="F9" s="38">
        <v>10056552147.769999</v>
      </c>
      <c r="G9" s="29">
        <v>7695915650.8699999</v>
      </c>
      <c r="H9" s="29">
        <v>3342632670.6899996</v>
      </c>
      <c r="I9" s="28">
        <v>1</v>
      </c>
      <c r="J9" s="38">
        <v>11038548321.559999</v>
      </c>
      <c r="K9" s="29">
        <v>981996173.79000092</v>
      </c>
      <c r="L9" s="93">
        <v>9.7647400357562475</v>
      </c>
      <c r="M9" s="93">
        <v>23.443195866728427</v>
      </c>
      <c r="N9" s="93">
        <v>22.020297399437851</v>
      </c>
    </row>
    <row r="10" spans="1:14" ht="15.95" customHeight="1" x14ac:dyDescent="0.2">
      <c r="A10" s="55"/>
      <c r="B10" s="31" t="s">
        <v>90</v>
      </c>
      <c r="C10" s="29">
        <v>5962587504.5900002</v>
      </c>
      <c r="D10" s="29">
        <v>893522982.6500001</v>
      </c>
      <c r="E10" s="28">
        <v>2</v>
      </c>
      <c r="F10" s="38">
        <v>6856110487.2399998</v>
      </c>
      <c r="G10" s="29">
        <v>7075802646.3100004</v>
      </c>
      <c r="H10" s="29">
        <v>1260846933.99</v>
      </c>
      <c r="I10" s="28">
        <v>2</v>
      </c>
      <c r="J10" s="38">
        <v>8336649580.2999992</v>
      </c>
      <c r="K10" s="29">
        <v>1480539093.0599995</v>
      </c>
      <c r="L10" s="93">
        <v>21.594446236177944</v>
      </c>
      <c r="M10" s="93">
        <v>15.982529466815249</v>
      </c>
      <c r="N10" s="93">
        <v>16.630402633157228</v>
      </c>
    </row>
    <row r="11" spans="1:14" ht="15.95" customHeight="1" x14ac:dyDescent="0.2">
      <c r="A11" s="55"/>
      <c r="B11" s="31" t="s">
        <v>89</v>
      </c>
      <c r="C11" s="29">
        <v>977492909.61999989</v>
      </c>
      <c r="D11" s="29">
        <v>5563785485.25</v>
      </c>
      <c r="E11" s="28">
        <v>3</v>
      </c>
      <c r="F11" s="38">
        <v>6541278394.8699989</v>
      </c>
      <c r="G11" s="29">
        <v>1085591978.96</v>
      </c>
      <c r="H11" s="29">
        <v>6407761701.9099998</v>
      </c>
      <c r="I11" s="28">
        <v>3</v>
      </c>
      <c r="J11" s="38">
        <v>7493353680.8700008</v>
      </c>
      <c r="K11" s="29">
        <v>952075286.00000191</v>
      </c>
      <c r="L11" s="93">
        <v>14.554880996146991</v>
      </c>
      <c r="M11" s="93">
        <v>15.248612882074175</v>
      </c>
      <c r="N11" s="93">
        <v>14.948150043393627</v>
      </c>
    </row>
    <row r="12" spans="1:14" ht="15.95" customHeight="1" x14ac:dyDescent="0.2">
      <c r="A12" s="55"/>
      <c r="B12" s="31" t="s">
        <v>106</v>
      </c>
      <c r="C12" s="29">
        <v>3650288854.1700001</v>
      </c>
      <c r="D12" s="29">
        <v>880369143.26999998</v>
      </c>
      <c r="E12" s="28">
        <v>4</v>
      </c>
      <c r="F12" s="38">
        <v>4530657997.4400005</v>
      </c>
      <c r="G12" s="29">
        <v>4284157406.0599995</v>
      </c>
      <c r="H12" s="29">
        <v>909577120.5</v>
      </c>
      <c r="I12" s="28">
        <v>4</v>
      </c>
      <c r="J12" s="38">
        <v>5193734526.5600004</v>
      </c>
      <c r="K12" s="29">
        <v>663076529.11999989</v>
      </c>
      <c r="L12" s="93">
        <v>14.635325144706668</v>
      </c>
      <c r="M12" s="93">
        <v>10.561582267805161</v>
      </c>
      <c r="N12" s="93">
        <v>10.36074450706549</v>
      </c>
    </row>
    <row r="13" spans="1:14" ht="15.95" customHeight="1" x14ac:dyDescent="0.2">
      <c r="A13" s="55"/>
      <c r="B13" s="31" t="s">
        <v>107</v>
      </c>
      <c r="C13" s="29">
        <v>2809989907.6699996</v>
      </c>
      <c r="D13" s="29">
        <v>410569998.75999999</v>
      </c>
      <c r="E13" s="28">
        <v>5</v>
      </c>
      <c r="F13" s="38">
        <v>3220559906.4299998</v>
      </c>
      <c r="G13" s="29">
        <v>3621683962.21</v>
      </c>
      <c r="H13" s="29">
        <v>511956319.54999995</v>
      </c>
      <c r="I13" s="28">
        <v>5</v>
      </c>
      <c r="J13" s="38">
        <v>4133640281.7599998</v>
      </c>
      <c r="K13" s="29">
        <v>913080375.32999992</v>
      </c>
      <c r="L13" s="93">
        <v>28.351603505557897</v>
      </c>
      <c r="M13" s="93">
        <v>7.5075647774285086</v>
      </c>
      <c r="N13" s="93">
        <v>8.2460107701723135</v>
      </c>
    </row>
    <row r="14" spans="1:14" ht="15.95" customHeight="1" x14ac:dyDescent="0.2">
      <c r="A14" s="55"/>
      <c r="B14" s="31" t="s">
        <v>108</v>
      </c>
      <c r="C14" s="29">
        <v>2625733993.5699997</v>
      </c>
      <c r="D14" s="29">
        <v>122623131.69</v>
      </c>
      <c r="E14" s="28">
        <v>6</v>
      </c>
      <c r="F14" s="38">
        <v>2748357125.2599998</v>
      </c>
      <c r="G14" s="29">
        <v>3103418079.52</v>
      </c>
      <c r="H14" s="29">
        <v>142134063.66</v>
      </c>
      <c r="I14" s="28">
        <v>6</v>
      </c>
      <c r="J14" s="38">
        <v>3245552143.1799998</v>
      </c>
      <c r="K14" s="29">
        <v>497195017.92000008</v>
      </c>
      <c r="L14" s="93">
        <v>18.090626336377746</v>
      </c>
      <c r="M14" s="93">
        <v>6.4067956345730304</v>
      </c>
      <c r="N14" s="93">
        <v>6.4744041821711606</v>
      </c>
    </row>
    <row r="15" spans="1:14" ht="15.95" customHeight="1" x14ac:dyDescent="0.2">
      <c r="A15" s="55"/>
      <c r="B15" s="31" t="s">
        <v>91</v>
      </c>
      <c r="C15" s="29">
        <v>822647853.41999996</v>
      </c>
      <c r="D15" s="29">
        <v>918010599.97000003</v>
      </c>
      <c r="E15" s="28">
        <v>7</v>
      </c>
      <c r="F15" s="38">
        <v>1740658453.3900001</v>
      </c>
      <c r="G15" s="29">
        <v>1127505631.4200001</v>
      </c>
      <c r="H15" s="29">
        <v>1339946580.8600001</v>
      </c>
      <c r="I15" s="28">
        <v>7</v>
      </c>
      <c r="J15" s="38">
        <v>2467452212.2799997</v>
      </c>
      <c r="K15" s="29">
        <v>726793758.88999963</v>
      </c>
      <c r="L15" s="93">
        <v>41.753955663992585</v>
      </c>
      <c r="M15" s="93">
        <v>4.0577124704660381</v>
      </c>
      <c r="N15" s="93">
        <v>4.9222080612886066</v>
      </c>
    </row>
    <row r="16" spans="1:14" ht="15.95" customHeight="1" x14ac:dyDescent="0.2">
      <c r="A16" s="55"/>
      <c r="B16" s="31" t="s">
        <v>109</v>
      </c>
      <c r="C16" s="29">
        <v>69967327.230000004</v>
      </c>
      <c r="D16" s="29">
        <v>1269919630.47</v>
      </c>
      <c r="E16" s="28">
        <v>8</v>
      </c>
      <c r="F16" s="38">
        <v>1339886957.7</v>
      </c>
      <c r="G16" s="29">
        <v>82035121.290000007</v>
      </c>
      <c r="H16" s="29">
        <v>1416157705.0799999</v>
      </c>
      <c r="I16" s="28">
        <v>8</v>
      </c>
      <c r="J16" s="38">
        <v>1498192826.3699999</v>
      </c>
      <c r="K16" s="29">
        <v>158305868.66999984</v>
      </c>
      <c r="L16" s="93">
        <v>11.814867497609027</v>
      </c>
      <c r="M16" s="93">
        <v>3.1234594050806255</v>
      </c>
      <c r="N16" s="93">
        <v>2.9886766481726483</v>
      </c>
    </row>
    <row r="17" spans="1:14" ht="15.95" customHeight="1" x14ac:dyDescent="0.2">
      <c r="A17" s="55"/>
      <c r="B17" s="31" t="s">
        <v>76</v>
      </c>
      <c r="C17" s="29">
        <v>182523598.31999999</v>
      </c>
      <c r="D17" s="29">
        <v>989634950.98999989</v>
      </c>
      <c r="E17" s="28">
        <v>9</v>
      </c>
      <c r="F17" s="38">
        <v>1172158549.3099999</v>
      </c>
      <c r="G17" s="29">
        <v>216319685.64999998</v>
      </c>
      <c r="H17" s="29">
        <v>1149577221.8500001</v>
      </c>
      <c r="I17" s="28">
        <v>9</v>
      </c>
      <c r="J17" s="38">
        <v>1365896907.5</v>
      </c>
      <c r="K17" s="29">
        <v>193738358.19000006</v>
      </c>
      <c r="L17" s="93">
        <v>16.52834066722848</v>
      </c>
      <c r="M17" s="93">
        <v>2.7324615886795729</v>
      </c>
      <c r="N17" s="93">
        <v>2.7247655437967788</v>
      </c>
    </row>
    <row r="18" spans="1:14" ht="15.95" customHeight="1" x14ac:dyDescent="0.2">
      <c r="A18" s="55"/>
      <c r="B18" s="31" t="s">
        <v>110</v>
      </c>
      <c r="C18" s="29">
        <v>626700746.75999999</v>
      </c>
      <c r="D18" s="29">
        <v>75856.540000000008</v>
      </c>
      <c r="E18" s="28">
        <v>10</v>
      </c>
      <c r="F18" s="38">
        <v>626776603.29999995</v>
      </c>
      <c r="G18" s="29">
        <v>726455649.54999995</v>
      </c>
      <c r="H18" s="29">
        <v>204346.64</v>
      </c>
      <c r="I18" s="28">
        <v>10</v>
      </c>
      <c r="J18" s="38">
        <v>726659996.19000006</v>
      </c>
      <c r="K18" s="29">
        <v>99883392.890000105</v>
      </c>
      <c r="L18" s="93">
        <v>15.936043618110606</v>
      </c>
      <c r="M18" s="93">
        <v>1.4611018229645338</v>
      </c>
      <c r="N18" s="93">
        <v>1.4495809374793616</v>
      </c>
    </row>
    <row r="19" spans="1:14" ht="15.95" customHeight="1" x14ac:dyDescent="0.2">
      <c r="A19" s="55"/>
      <c r="B19" s="31" t="s">
        <v>84</v>
      </c>
      <c r="C19" s="29">
        <v>510051927.83000004</v>
      </c>
      <c r="D19" s="29">
        <v>9330925.5900000017</v>
      </c>
      <c r="E19" s="28">
        <v>11</v>
      </c>
      <c r="F19" s="38">
        <v>519382853.41999996</v>
      </c>
      <c r="G19" s="29">
        <v>534622039.63999999</v>
      </c>
      <c r="H19" s="29">
        <v>7298718.25</v>
      </c>
      <c r="I19" s="28">
        <v>11</v>
      </c>
      <c r="J19" s="38">
        <v>541920757.8900001</v>
      </c>
      <c r="K19" s="29">
        <v>22537904.470000148</v>
      </c>
      <c r="L19" s="93">
        <v>4.3393624417121135</v>
      </c>
      <c r="M19" s="93">
        <v>1.210752331776586</v>
      </c>
      <c r="N19" s="93">
        <v>1.0810530432121275</v>
      </c>
    </row>
    <row r="20" spans="1:14" ht="15.95" customHeight="1" x14ac:dyDescent="0.2">
      <c r="A20" s="55"/>
      <c r="B20" s="31" t="s">
        <v>111</v>
      </c>
      <c r="C20" s="29">
        <v>365621837.63</v>
      </c>
      <c r="D20" s="29">
        <v>3000</v>
      </c>
      <c r="E20" s="28">
        <v>12</v>
      </c>
      <c r="F20" s="38">
        <v>365624837.63</v>
      </c>
      <c r="G20" s="29">
        <v>349107080.79999995</v>
      </c>
      <c r="H20" s="29">
        <v>28154397.210000005</v>
      </c>
      <c r="I20" s="28">
        <v>14</v>
      </c>
      <c r="J20" s="38">
        <v>377261478.00999999</v>
      </c>
      <c r="K20" s="29">
        <v>11636640.379999995</v>
      </c>
      <c r="L20" s="93">
        <v>3.182672286551802</v>
      </c>
      <c r="M20" s="93">
        <v>0.85232140761101172</v>
      </c>
      <c r="N20" s="93">
        <v>0.7525817436434119</v>
      </c>
    </row>
    <row r="21" spans="1:14" ht="15.95" customHeight="1" x14ac:dyDescent="0.2">
      <c r="A21" s="55"/>
      <c r="B21" s="31" t="s">
        <v>112</v>
      </c>
      <c r="C21" s="29">
        <v>333089085.63999999</v>
      </c>
      <c r="D21" s="29">
        <v>0</v>
      </c>
      <c r="E21" s="28">
        <v>14</v>
      </c>
      <c r="F21" s="38">
        <v>333089085.63999999</v>
      </c>
      <c r="G21" s="29">
        <v>401142338.29999995</v>
      </c>
      <c r="H21" s="29">
        <v>0</v>
      </c>
      <c r="I21" s="28">
        <v>13</v>
      </c>
      <c r="J21" s="38">
        <v>401142338.29999995</v>
      </c>
      <c r="K21" s="29">
        <v>68053252.659999967</v>
      </c>
      <c r="L21" s="93">
        <v>20.430946432616338</v>
      </c>
      <c r="M21" s="93">
        <v>0.77647612829806101</v>
      </c>
      <c r="N21" s="93">
        <v>0.80022058440593602</v>
      </c>
    </row>
    <row r="22" spans="1:14" ht="15.95" customHeight="1" x14ac:dyDescent="0.2">
      <c r="A22" s="55"/>
      <c r="B22" s="31" t="s">
        <v>114</v>
      </c>
      <c r="C22" s="29">
        <v>299148283.09999996</v>
      </c>
      <c r="D22" s="29">
        <v>0</v>
      </c>
      <c r="E22" s="28">
        <v>15</v>
      </c>
      <c r="F22" s="38">
        <v>299148283.09999996</v>
      </c>
      <c r="G22" s="29">
        <v>338171965.06999999</v>
      </c>
      <c r="H22" s="29">
        <v>0</v>
      </c>
      <c r="I22" s="28">
        <v>15</v>
      </c>
      <c r="J22" s="38">
        <v>338171965.06999999</v>
      </c>
      <c r="K22" s="29">
        <v>39023681.970000029</v>
      </c>
      <c r="L22" s="93">
        <v>13.044929279087691</v>
      </c>
      <c r="M22" s="93">
        <v>0.69735548435095907</v>
      </c>
      <c r="N22" s="93">
        <v>0.67460385424496894</v>
      </c>
    </row>
    <row r="23" spans="1:14" ht="15.95" customHeight="1" x14ac:dyDescent="0.2">
      <c r="A23" s="55"/>
      <c r="B23" s="31" t="s">
        <v>127</v>
      </c>
      <c r="C23" s="29">
        <v>220697092.63</v>
      </c>
      <c r="D23" s="29">
        <v>78059725.170000002</v>
      </c>
      <c r="E23" s="28">
        <v>16</v>
      </c>
      <c r="F23" s="38">
        <v>298756817.80000001</v>
      </c>
      <c r="G23" s="29">
        <v>284415829.70000005</v>
      </c>
      <c r="H23" s="29">
        <v>8870858.1500000004</v>
      </c>
      <c r="I23" s="28">
        <v>16</v>
      </c>
      <c r="J23" s="38">
        <v>293286687.85000002</v>
      </c>
      <c r="K23" s="29">
        <v>-5470129.9499999881</v>
      </c>
      <c r="L23" s="93">
        <v>-1.8309640564125651</v>
      </c>
      <c r="M23" s="93">
        <v>0.69644292529810692</v>
      </c>
      <c r="N23" s="93">
        <v>0.58506425859812672</v>
      </c>
    </row>
    <row r="24" spans="1:14" ht="15.95" customHeight="1" x14ac:dyDescent="0.2">
      <c r="A24" s="55"/>
      <c r="B24" s="31" t="s">
        <v>113</v>
      </c>
      <c r="C24" s="29">
        <v>10873057.77</v>
      </c>
      <c r="D24" s="29">
        <v>190959599.25999999</v>
      </c>
      <c r="E24" s="28">
        <v>20</v>
      </c>
      <c r="F24" s="38">
        <v>201832657.03</v>
      </c>
      <c r="G24" s="29">
        <v>10611932.539999999</v>
      </c>
      <c r="H24" s="29">
        <v>201739301.32999998</v>
      </c>
      <c r="I24" s="28">
        <v>22</v>
      </c>
      <c r="J24" s="38">
        <v>212351233.86999997</v>
      </c>
      <c r="K24" s="29">
        <v>10518576.839999974</v>
      </c>
      <c r="L24" s="93">
        <v>5.2115336510862642</v>
      </c>
      <c r="M24" s="93">
        <v>0.4704994755191248</v>
      </c>
      <c r="N24" s="93">
        <v>0.42360980690023819</v>
      </c>
    </row>
    <row r="25" spans="1:14" ht="15.95" customHeight="1" x14ac:dyDescent="0.2">
      <c r="A25" s="55"/>
      <c r="B25" s="31" t="s">
        <v>79</v>
      </c>
      <c r="C25" s="29">
        <v>222220085.56999999</v>
      </c>
      <c r="D25" s="29">
        <v>0</v>
      </c>
      <c r="E25" s="28">
        <v>17</v>
      </c>
      <c r="F25" s="38">
        <v>222220085.56999999</v>
      </c>
      <c r="G25" s="29">
        <v>243477604.42999998</v>
      </c>
      <c r="H25" s="29">
        <v>0</v>
      </c>
      <c r="I25" s="28">
        <v>21</v>
      </c>
      <c r="J25" s="38">
        <v>243477604.42999998</v>
      </c>
      <c r="K25" s="29">
        <v>21257518.859999985</v>
      </c>
      <c r="L25" s="93">
        <v>9.5659754632322791</v>
      </c>
      <c r="M25" s="93">
        <v>0.5180253545141571</v>
      </c>
      <c r="N25" s="93">
        <v>0.48570238617151706</v>
      </c>
    </row>
    <row r="26" spans="1:14" ht="15.95" customHeight="1" x14ac:dyDescent="0.2">
      <c r="A26" s="55"/>
      <c r="B26" s="31" t="s">
        <v>116</v>
      </c>
      <c r="C26" s="29">
        <v>221266672.08000001</v>
      </c>
      <c r="D26" s="29">
        <v>0</v>
      </c>
      <c r="E26" s="28">
        <v>18</v>
      </c>
      <c r="F26" s="38">
        <v>221266672.08000001</v>
      </c>
      <c r="G26" s="29">
        <v>248374414.19</v>
      </c>
      <c r="H26" s="29">
        <v>0</v>
      </c>
      <c r="I26" s="28">
        <v>19</v>
      </c>
      <c r="J26" s="38">
        <v>248374414.19</v>
      </c>
      <c r="K26" s="29">
        <v>27107742.109999985</v>
      </c>
      <c r="L26" s="93">
        <v>12.251163654777187</v>
      </c>
      <c r="M26" s="93">
        <v>0.51580281751940715</v>
      </c>
      <c r="N26" s="93">
        <v>0.49547080898242812</v>
      </c>
    </row>
    <row r="27" spans="1:14" ht="15.95" customHeight="1" x14ac:dyDescent="0.2">
      <c r="A27" s="55"/>
      <c r="B27" s="31" t="s">
        <v>128</v>
      </c>
      <c r="C27" s="29">
        <v>39821593.140000001</v>
      </c>
      <c r="D27" s="29">
        <v>168747.66</v>
      </c>
      <c r="E27" s="28">
        <v>28</v>
      </c>
      <c r="F27" s="38">
        <v>39990340.799999997</v>
      </c>
      <c r="G27" s="29">
        <v>3043000.13</v>
      </c>
      <c r="H27" s="29">
        <v>0</v>
      </c>
      <c r="I27" s="28">
        <v>33</v>
      </c>
      <c r="J27" s="38">
        <v>3043000.13</v>
      </c>
      <c r="K27" s="29">
        <v>-36947340.669999994</v>
      </c>
      <c r="L27" s="93">
        <v>-92.390662172101329</v>
      </c>
      <c r="M27" s="93">
        <v>9.3222943447820575E-2</v>
      </c>
      <c r="N27" s="93">
        <v>6.070342394411724E-3</v>
      </c>
    </row>
    <row r="28" spans="1:14" ht="15.95" customHeight="1" x14ac:dyDescent="0.2">
      <c r="A28" s="55"/>
      <c r="B28" s="31" t="s">
        <v>77</v>
      </c>
      <c r="C28" s="29">
        <v>212457205.28</v>
      </c>
      <c r="D28" s="29">
        <v>0</v>
      </c>
      <c r="E28" s="28">
        <v>19</v>
      </c>
      <c r="F28" s="38">
        <v>212457205.28</v>
      </c>
      <c r="G28" s="29">
        <v>276197295.05999994</v>
      </c>
      <c r="H28" s="29">
        <v>0</v>
      </c>
      <c r="I28" s="28">
        <v>17</v>
      </c>
      <c r="J28" s="38">
        <v>276197295.05999994</v>
      </c>
      <c r="K28" s="29">
        <v>63740089.779999942</v>
      </c>
      <c r="L28" s="93">
        <v>30.001378252150168</v>
      </c>
      <c r="M28" s="93">
        <v>0.49526674783675384</v>
      </c>
      <c r="N28" s="93">
        <v>0.55097340709760723</v>
      </c>
    </row>
    <row r="29" spans="1:14" ht="15.95" customHeight="1" x14ac:dyDescent="0.2">
      <c r="A29" s="55"/>
      <c r="B29" s="31" t="s">
        <v>117</v>
      </c>
      <c r="C29" s="29">
        <v>0</v>
      </c>
      <c r="D29" s="29">
        <v>190842259.28000003</v>
      </c>
      <c r="E29" s="28">
        <v>21</v>
      </c>
      <c r="F29" s="38">
        <v>190842259.28000003</v>
      </c>
      <c r="G29" s="29">
        <v>0</v>
      </c>
      <c r="H29" s="29">
        <v>246977655.42000002</v>
      </c>
      <c r="I29" s="28">
        <v>20</v>
      </c>
      <c r="J29" s="38">
        <v>246977655.42000002</v>
      </c>
      <c r="K29" s="29">
        <v>56135396.139999986</v>
      </c>
      <c r="L29" s="93">
        <v>29.414552286157569</v>
      </c>
      <c r="M29" s="93">
        <v>0.44487935807523188</v>
      </c>
      <c r="N29" s="93">
        <v>0.49268447851444441</v>
      </c>
    </row>
    <row r="30" spans="1:14" ht="15.95" customHeight="1" x14ac:dyDescent="0.2">
      <c r="A30" s="55"/>
      <c r="B30" s="31" t="s">
        <v>86</v>
      </c>
      <c r="C30" s="29">
        <v>3006733.7199999997</v>
      </c>
      <c r="D30" s="29">
        <v>167119513.56</v>
      </c>
      <c r="E30" s="28">
        <v>22</v>
      </c>
      <c r="F30" s="38">
        <v>170126247.28</v>
      </c>
      <c r="G30" s="29">
        <v>2656216.1</v>
      </c>
      <c r="H30" s="29">
        <v>204144148.72000003</v>
      </c>
      <c r="I30" s="28">
        <v>23</v>
      </c>
      <c r="J30" s="38">
        <v>206800364.81999999</v>
      </c>
      <c r="K30" s="29">
        <v>36674117.539999992</v>
      </c>
      <c r="L30" s="93">
        <v>21.557001418858302</v>
      </c>
      <c r="M30" s="93">
        <v>0.39658750618032695</v>
      </c>
      <c r="N30" s="93">
        <v>0.41253663099470744</v>
      </c>
    </row>
    <row r="31" spans="1:14" ht="15.95" customHeight="1" x14ac:dyDescent="0.2">
      <c r="A31" s="55"/>
      <c r="B31" s="31" t="s">
        <v>118</v>
      </c>
      <c r="C31" s="29">
        <v>74077487.820000008</v>
      </c>
      <c r="D31" s="29">
        <v>72569099.600000009</v>
      </c>
      <c r="E31" s="28">
        <v>23</v>
      </c>
      <c r="F31" s="38">
        <v>146646587.41999999</v>
      </c>
      <c r="G31" s="29">
        <v>163333075.55999997</v>
      </c>
      <c r="H31" s="29">
        <v>86261649.409999996</v>
      </c>
      <c r="I31" s="28">
        <v>18</v>
      </c>
      <c r="J31" s="38">
        <v>249594724.97</v>
      </c>
      <c r="K31" s="29">
        <v>102948137.55000001</v>
      </c>
      <c r="L31" s="93">
        <v>70.201522831999924</v>
      </c>
      <c r="M31" s="93">
        <v>0.34185321386084649</v>
      </c>
      <c r="N31" s="93">
        <v>0.49790515138983099</v>
      </c>
    </row>
    <row r="32" spans="1:14" ht="15.95" customHeight="1" x14ac:dyDescent="0.2">
      <c r="A32" s="55"/>
      <c r="B32" s="31" t="s">
        <v>120</v>
      </c>
      <c r="C32" s="29">
        <v>115655148.04000002</v>
      </c>
      <c r="D32" s="29">
        <v>260988.53</v>
      </c>
      <c r="E32" s="28">
        <v>25</v>
      </c>
      <c r="F32" s="38">
        <v>115916136.57000002</v>
      </c>
      <c r="G32" s="29">
        <v>134949308.40000001</v>
      </c>
      <c r="H32" s="29">
        <v>3281662.09</v>
      </c>
      <c r="I32" s="28">
        <v>24</v>
      </c>
      <c r="J32" s="38">
        <v>138230970.48999998</v>
      </c>
      <c r="K32" s="29">
        <v>22314833.919999957</v>
      </c>
      <c r="L32" s="93">
        <v>19.250843394460748</v>
      </c>
      <c r="M32" s="93">
        <v>0.27021633794516098</v>
      </c>
      <c r="N32" s="93">
        <v>0.27575066859629838</v>
      </c>
    </row>
    <row r="33" spans="1:14" ht="15.95" customHeight="1" x14ac:dyDescent="0.2">
      <c r="A33" s="55"/>
      <c r="B33" s="31" t="s">
        <v>105</v>
      </c>
      <c r="C33" s="29">
        <v>111922513.44999999</v>
      </c>
      <c r="D33" s="29">
        <v>12500000</v>
      </c>
      <c r="E33" s="28">
        <v>24</v>
      </c>
      <c r="F33" s="38">
        <v>124422513.44999999</v>
      </c>
      <c r="G33" s="29">
        <v>81636924.959999993</v>
      </c>
      <c r="H33" s="29">
        <v>11940944.879999999</v>
      </c>
      <c r="I33" s="28">
        <v>26</v>
      </c>
      <c r="J33" s="38">
        <v>93577869.840000004</v>
      </c>
      <c r="K33" s="29">
        <v>-30844643.609999985</v>
      </c>
      <c r="L33" s="93">
        <v>-24.790243143894621</v>
      </c>
      <c r="M33" s="93">
        <v>0.29004586364978024</v>
      </c>
      <c r="N33" s="93">
        <v>0.18667423141664286</v>
      </c>
    </row>
    <row r="34" spans="1:14" ht="15.95" customHeight="1" x14ac:dyDescent="0.2">
      <c r="A34" s="55"/>
      <c r="B34" s="31" t="s">
        <v>119</v>
      </c>
      <c r="C34" s="29">
        <v>79523991.609999999</v>
      </c>
      <c r="D34" s="29">
        <v>0</v>
      </c>
      <c r="E34" s="28">
        <v>26</v>
      </c>
      <c r="F34" s="38">
        <v>79523991.609999999</v>
      </c>
      <c r="G34" s="29">
        <v>104722534.19999999</v>
      </c>
      <c r="H34" s="29">
        <v>0</v>
      </c>
      <c r="I34" s="28">
        <v>25</v>
      </c>
      <c r="J34" s="38">
        <v>104722534.19999999</v>
      </c>
      <c r="K34" s="29">
        <v>25198542.589999989</v>
      </c>
      <c r="L34" s="93">
        <v>31.686717529947671</v>
      </c>
      <c r="M34" s="93">
        <v>0.18538128018663919</v>
      </c>
      <c r="N34" s="93">
        <v>0.20890621486910405</v>
      </c>
    </row>
    <row r="35" spans="1:14" ht="15.95" customHeight="1" x14ac:dyDescent="0.2">
      <c r="A35" s="55"/>
      <c r="B35" s="31" t="s">
        <v>124</v>
      </c>
      <c r="C35" s="29">
        <v>46708373.120000005</v>
      </c>
      <c r="D35" s="29">
        <v>0</v>
      </c>
      <c r="E35" s="28">
        <v>27</v>
      </c>
      <c r="F35" s="38">
        <v>46708373.120000005</v>
      </c>
      <c r="G35" s="29">
        <v>56696472.740000002</v>
      </c>
      <c r="H35" s="29">
        <v>15287810.93</v>
      </c>
      <c r="I35" s="28">
        <v>27</v>
      </c>
      <c r="J35" s="38">
        <v>71984283.670000002</v>
      </c>
      <c r="K35" s="29">
        <v>25275910.549999997</v>
      </c>
      <c r="L35" s="93">
        <v>54.114302986025287</v>
      </c>
      <c r="M35" s="93">
        <v>0.10888359385788139</v>
      </c>
      <c r="N35" s="93">
        <v>0.14359816964364067</v>
      </c>
    </row>
    <row r="36" spans="1:14" ht="15.95" customHeight="1" x14ac:dyDescent="0.2">
      <c r="A36" s="55"/>
      <c r="B36" s="31" t="s">
        <v>121</v>
      </c>
      <c r="C36" s="29">
        <v>35703020.550000004</v>
      </c>
      <c r="D36" s="29">
        <v>0</v>
      </c>
      <c r="E36" s="28">
        <v>29</v>
      </c>
      <c r="F36" s="38">
        <v>35703020.550000004</v>
      </c>
      <c r="G36" s="29">
        <v>40580620.219999999</v>
      </c>
      <c r="H36" s="29">
        <v>0</v>
      </c>
      <c r="I36" s="28">
        <v>29</v>
      </c>
      <c r="J36" s="38">
        <v>40580620.219999999</v>
      </c>
      <c r="K36" s="29">
        <v>4877599.6699999943</v>
      </c>
      <c r="L36" s="93">
        <v>13.661588277017621</v>
      </c>
      <c r="M36" s="93">
        <v>8.32286146871003E-2</v>
      </c>
      <c r="N36" s="93">
        <v>8.0952431412806947E-2</v>
      </c>
    </row>
    <row r="37" spans="1:14" ht="15.95" customHeight="1" x14ac:dyDescent="0.2">
      <c r="A37" s="55"/>
      <c r="B37" s="31" t="s">
        <v>122</v>
      </c>
      <c r="C37" s="29">
        <v>47295.02</v>
      </c>
      <c r="D37" s="29">
        <v>24164093.07</v>
      </c>
      <c r="E37" s="28">
        <v>31</v>
      </c>
      <c r="F37" s="38">
        <v>24211388.09</v>
      </c>
      <c r="G37" s="29">
        <v>66627.510000000009</v>
      </c>
      <c r="H37" s="29">
        <v>17900985.18</v>
      </c>
      <c r="I37" s="28">
        <v>31</v>
      </c>
      <c r="J37" s="38">
        <v>17967612.690000001</v>
      </c>
      <c r="K37" s="29">
        <v>-6243775.3999999985</v>
      </c>
      <c r="L37" s="93">
        <v>-25.788589141565399</v>
      </c>
      <c r="M37" s="93">
        <v>5.6440050711128391E-2</v>
      </c>
      <c r="N37" s="93">
        <v>3.5842772388733707E-2</v>
      </c>
    </row>
    <row r="38" spans="1:14" ht="15.95" customHeight="1" x14ac:dyDescent="0.2">
      <c r="A38" s="55"/>
      <c r="B38" s="31" t="s">
        <v>125</v>
      </c>
      <c r="C38" s="29">
        <v>32693445.789999999</v>
      </c>
      <c r="D38" s="29">
        <v>181301</v>
      </c>
      <c r="E38" s="28">
        <v>30</v>
      </c>
      <c r="F38" s="38">
        <v>32874746.789999999</v>
      </c>
      <c r="G38" s="29">
        <v>66014826.560000002</v>
      </c>
      <c r="H38" s="29">
        <v>155983</v>
      </c>
      <c r="I38" s="28">
        <v>28</v>
      </c>
      <c r="J38" s="38">
        <v>66170809.560000002</v>
      </c>
      <c r="K38" s="29">
        <v>33296062.770000003</v>
      </c>
      <c r="L38" s="93">
        <v>101.28157939190019</v>
      </c>
      <c r="M38" s="93">
        <v>7.6635522467605258E-2</v>
      </c>
      <c r="N38" s="93">
        <v>0.13200113486180254</v>
      </c>
    </row>
    <row r="39" spans="1:14" ht="15.95" customHeight="1" x14ac:dyDescent="0.2">
      <c r="A39" s="55"/>
      <c r="B39" s="31" t="s">
        <v>78</v>
      </c>
      <c r="C39" s="29">
        <v>22209382.049999997</v>
      </c>
      <c r="D39" s="29">
        <v>0</v>
      </c>
      <c r="E39" s="28">
        <v>32</v>
      </c>
      <c r="F39" s="38">
        <v>22209382.049999997</v>
      </c>
      <c r="G39" s="29">
        <v>24738757.800000001</v>
      </c>
      <c r="H39" s="29">
        <v>0</v>
      </c>
      <c r="I39" s="28">
        <v>30</v>
      </c>
      <c r="J39" s="38">
        <v>24738757.800000001</v>
      </c>
      <c r="K39" s="29">
        <v>2529375.7500000037</v>
      </c>
      <c r="L39" s="93">
        <v>11.38877139537524</v>
      </c>
      <c r="M39" s="93">
        <v>5.1773101339966356E-2</v>
      </c>
      <c r="N39" s="93">
        <v>4.9350221440320391E-2</v>
      </c>
    </row>
    <row r="40" spans="1:14" ht="15.95" customHeight="1" x14ac:dyDescent="0.2">
      <c r="A40" s="55"/>
      <c r="B40" s="31" t="s">
        <v>123</v>
      </c>
      <c r="C40" s="29">
        <v>15839659.190000001</v>
      </c>
      <c r="D40" s="29">
        <v>0</v>
      </c>
      <c r="E40" s="28">
        <v>33</v>
      </c>
      <c r="F40" s="38">
        <v>15839659.190000001</v>
      </c>
      <c r="G40" s="29">
        <v>15781586.240000002</v>
      </c>
      <c r="H40" s="29">
        <v>0</v>
      </c>
      <c r="I40" s="28">
        <v>32</v>
      </c>
      <c r="J40" s="38">
        <v>15781586.240000002</v>
      </c>
      <c r="K40" s="29">
        <v>-58072.949999999255</v>
      </c>
      <c r="L40" s="93">
        <v>-0.36663004742338856</v>
      </c>
      <c r="M40" s="93">
        <v>3.6924407828555481E-2</v>
      </c>
      <c r="N40" s="93">
        <v>3.1481967765718342E-2</v>
      </c>
    </row>
    <row r="41" spans="1:14" ht="15.95" customHeight="1" x14ac:dyDescent="0.2">
      <c r="A41" s="55"/>
      <c r="B41" s="31" t="s">
        <v>115</v>
      </c>
      <c r="C41" s="29">
        <v>345443344.50999999</v>
      </c>
      <c r="D41" s="29">
        <v>297605.14999999997</v>
      </c>
      <c r="E41" s="28">
        <v>13</v>
      </c>
      <c r="F41" s="38">
        <v>345740949.66000003</v>
      </c>
      <c r="G41" s="29">
        <v>416605190.71999997</v>
      </c>
      <c r="H41" s="29">
        <v>329969.09999999998</v>
      </c>
      <c r="I41" s="28">
        <v>12</v>
      </c>
      <c r="J41" s="38">
        <v>416935159.81999999</v>
      </c>
      <c r="K41" s="29">
        <v>71194210.159999967</v>
      </c>
      <c r="L41" s="93">
        <v>20.591778390732141</v>
      </c>
      <c r="M41" s="93">
        <v>0.80596935042248929</v>
      </c>
      <c r="N41" s="93">
        <v>0.83172496492012105</v>
      </c>
    </row>
    <row r="42" spans="1:14" ht="24" customHeight="1" x14ac:dyDescent="0.2">
      <c r="A42" s="11"/>
      <c r="B42" s="33" t="s">
        <v>19</v>
      </c>
      <c r="C42" s="40">
        <v>27749089164.629997</v>
      </c>
      <c r="D42" s="40">
        <v>15148441551.49</v>
      </c>
      <c r="E42" s="40"/>
      <c r="F42" s="40">
        <v>42897530716.119987</v>
      </c>
      <c r="G42" s="40">
        <v>32815831452.709999</v>
      </c>
      <c r="H42" s="40">
        <v>17313138748.400002</v>
      </c>
      <c r="I42" s="40"/>
      <c r="J42" s="40">
        <v>50128970201.109993</v>
      </c>
      <c r="K42" s="40">
        <v>7231439484.9900055</v>
      </c>
      <c r="L42" s="92">
        <v>16.857472596371579</v>
      </c>
      <c r="M42" s="96">
        <v>100</v>
      </c>
      <c r="N42" s="96">
        <v>100</v>
      </c>
    </row>
    <row r="43" spans="1:14" x14ac:dyDescent="0.2">
      <c r="A43" s="5"/>
      <c r="B43" s="45" t="s">
        <v>104</v>
      </c>
      <c r="C43" s="5"/>
      <c r="D43" s="5"/>
      <c r="E43" s="5"/>
      <c r="F43" s="5"/>
      <c r="G43" s="19"/>
      <c r="H43" s="19"/>
      <c r="I43" s="5"/>
      <c r="J43" s="5"/>
      <c r="K43" s="97"/>
      <c r="L43" s="5"/>
      <c r="M43" s="5"/>
      <c r="N43" s="5"/>
    </row>
    <row r="44" spans="1:14" x14ac:dyDescent="0.2">
      <c r="B44" s="3"/>
      <c r="F44" s="13"/>
    </row>
    <row r="45" spans="1:14" x14ac:dyDescent="0.2">
      <c r="B45" s="3"/>
      <c r="F45" s="13"/>
    </row>
    <row r="46" spans="1:14" x14ac:dyDescent="0.2">
      <c r="B46" s="3"/>
      <c r="F46" s="13"/>
    </row>
    <row r="47" spans="1:14" x14ac:dyDescent="0.2">
      <c r="B47" s="3"/>
      <c r="F47" s="13"/>
    </row>
    <row r="48" spans="1:14" x14ac:dyDescent="0.2">
      <c r="B48" s="3"/>
      <c r="F48" s="13"/>
    </row>
    <row r="49" spans="1:14" x14ac:dyDescent="0.2">
      <c r="F49" s="12"/>
    </row>
    <row r="51" spans="1:14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4" ht="20.25" x14ac:dyDescent="0.3">
      <c r="A52" s="113" t="s">
        <v>42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1:14" x14ac:dyDescent="0.2">
      <c r="A53" s="112" t="s">
        <v>58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</row>
    <row r="54" spans="1:14" x14ac:dyDescent="0.2">
      <c r="A54" s="112" t="s">
        <v>142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</row>
    <row r="55" spans="1:14" x14ac:dyDescent="0.2">
      <c r="A55" s="112" t="s">
        <v>88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</row>
    <row r="56" spans="1:14" x14ac:dyDescent="0.2">
      <c r="A56" s="1"/>
      <c r="B56" s="72" t="s">
        <v>23</v>
      </c>
      <c r="C56" s="72">
        <v>4</v>
      </c>
      <c r="D56" s="72">
        <v>5</v>
      </c>
      <c r="E56" s="72"/>
      <c r="F56" s="72"/>
      <c r="G56" s="72">
        <v>6</v>
      </c>
      <c r="H56" s="72">
        <v>7</v>
      </c>
      <c r="I56" s="1"/>
      <c r="J56" s="1"/>
      <c r="K56" s="1"/>
      <c r="L56" s="1"/>
      <c r="M56" s="1"/>
      <c r="N56" s="1"/>
    </row>
    <row r="57" spans="1:14" ht="25.5" customHeight="1" x14ac:dyDescent="0.2">
      <c r="A57" s="5"/>
      <c r="B57" s="116" t="s">
        <v>33</v>
      </c>
      <c r="C57" s="115" t="s">
        <v>148</v>
      </c>
      <c r="D57" s="115"/>
      <c r="E57" s="115" t="s">
        <v>51</v>
      </c>
      <c r="F57" s="115"/>
      <c r="G57" s="115" t="s">
        <v>137</v>
      </c>
      <c r="H57" s="115"/>
      <c r="I57" s="115" t="s">
        <v>51</v>
      </c>
      <c r="J57" s="115"/>
      <c r="K57" s="115" t="s">
        <v>29</v>
      </c>
      <c r="L57" s="115"/>
      <c r="M57" s="115" t="s">
        <v>60</v>
      </c>
      <c r="N57" s="115"/>
    </row>
    <row r="58" spans="1:14" ht="31.5" customHeight="1" x14ac:dyDescent="0.2">
      <c r="A58" s="53"/>
      <c r="B58" s="117"/>
      <c r="C58" s="27" t="s">
        <v>28</v>
      </c>
      <c r="D58" s="27" t="s">
        <v>37</v>
      </c>
      <c r="E58" s="27" t="s">
        <v>50</v>
      </c>
      <c r="F58" s="27" t="s">
        <v>56</v>
      </c>
      <c r="G58" s="27" t="s">
        <v>28</v>
      </c>
      <c r="H58" s="27" t="s">
        <v>37</v>
      </c>
      <c r="I58" s="27" t="s">
        <v>50</v>
      </c>
      <c r="J58" s="27" t="s">
        <v>56</v>
      </c>
      <c r="K58" s="27" t="s">
        <v>26</v>
      </c>
      <c r="L58" s="27" t="s">
        <v>24</v>
      </c>
      <c r="M58" s="103">
        <v>2024</v>
      </c>
      <c r="N58" s="103">
        <v>2025</v>
      </c>
    </row>
    <row r="59" spans="1:14" ht="15.95" customHeight="1" x14ac:dyDescent="0.2">
      <c r="A59" s="72" t="s">
        <v>23</v>
      </c>
      <c r="B59" s="29" t="s">
        <v>83</v>
      </c>
      <c r="C59" s="29">
        <v>1111484141.1600001</v>
      </c>
      <c r="D59" s="29">
        <v>973839344.43999994</v>
      </c>
      <c r="E59" s="28">
        <v>1</v>
      </c>
      <c r="F59" s="38">
        <v>2085323485.5999997</v>
      </c>
      <c r="G59" s="29">
        <v>1388650518.5100002</v>
      </c>
      <c r="H59" s="29">
        <v>778240080.10000002</v>
      </c>
      <c r="I59" s="28">
        <v>1</v>
      </c>
      <c r="J59" s="38">
        <v>2166890598.6099997</v>
      </c>
      <c r="K59" s="29">
        <v>81567113.00999999</v>
      </c>
      <c r="L59" s="93">
        <v>3.911484888232164</v>
      </c>
      <c r="M59" s="93">
        <v>22.719346125100571</v>
      </c>
      <c r="N59" s="93">
        <v>19.401839950242859</v>
      </c>
    </row>
    <row r="60" spans="1:14" ht="15.95" customHeight="1" x14ac:dyDescent="0.2">
      <c r="A60" s="72" t="s">
        <v>23</v>
      </c>
      <c r="B60" s="31" t="s">
        <v>90</v>
      </c>
      <c r="C60" s="29">
        <v>908559513.16000009</v>
      </c>
      <c r="D60" s="29">
        <v>257640817.88000003</v>
      </c>
      <c r="E60" s="28">
        <v>3</v>
      </c>
      <c r="F60" s="38">
        <v>1166200331.04</v>
      </c>
      <c r="G60" s="29">
        <v>1677506443.1000001</v>
      </c>
      <c r="H60" s="29">
        <v>285756311.19999999</v>
      </c>
      <c r="I60" s="28">
        <v>2</v>
      </c>
      <c r="J60" s="38">
        <v>1963262754.2999997</v>
      </c>
      <c r="K60" s="29">
        <v>797062423.25999975</v>
      </c>
      <c r="L60" s="93">
        <v>68.346955668344862</v>
      </c>
      <c r="M60" s="93">
        <v>12.705610978375981</v>
      </c>
      <c r="N60" s="93">
        <v>17.578603074671065</v>
      </c>
    </row>
    <row r="61" spans="1:14" ht="15.95" customHeight="1" x14ac:dyDescent="0.2">
      <c r="A61" s="72" t="s">
        <v>23</v>
      </c>
      <c r="B61" s="31" t="s">
        <v>89</v>
      </c>
      <c r="C61" s="29">
        <v>237325278.43000001</v>
      </c>
      <c r="D61" s="29">
        <v>1395321473.26</v>
      </c>
      <c r="E61" s="28">
        <v>2</v>
      </c>
      <c r="F61" s="38">
        <v>1632646751.6900001</v>
      </c>
      <c r="G61" s="29">
        <v>266017282.08000001</v>
      </c>
      <c r="H61" s="29">
        <v>1527606110.77</v>
      </c>
      <c r="I61" s="28">
        <v>3</v>
      </c>
      <c r="J61" s="38">
        <v>1793623392.8500001</v>
      </c>
      <c r="K61" s="29">
        <v>160976641.16000009</v>
      </c>
      <c r="L61" s="93">
        <v>9.8598573753549967</v>
      </c>
      <c r="M61" s="93">
        <v>17.787488084129905</v>
      </c>
      <c r="N61" s="93">
        <v>16.059691255945385</v>
      </c>
    </row>
    <row r="62" spans="1:14" ht="15.95" customHeight="1" x14ac:dyDescent="0.2">
      <c r="A62" s="72" t="s">
        <v>23</v>
      </c>
      <c r="B62" s="31" t="s">
        <v>106</v>
      </c>
      <c r="C62" s="29">
        <v>627750286.84000003</v>
      </c>
      <c r="D62" s="29">
        <v>244893631.25999996</v>
      </c>
      <c r="E62" s="28">
        <v>4</v>
      </c>
      <c r="F62" s="38">
        <v>872643918.10000002</v>
      </c>
      <c r="G62" s="29">
        <v>870814667.27999997</v>
      </c>
      <c r="H62" s="29">
        <v>208032688.02999997</v>
      </c>
      <c r="I62" s="28">
        <v>4</v>
      </c>
      <c r="J62" s="38">
        <v>1078847355.3100002</v>
      </c>
      <c r="K62" s="29">
        <v>206203437.21000016</v>
      </c>
      <c r="L62" s="93">
        <v>23.629734068274377</v>
      </c>
      <c r="M62" s="93">
        <v>9.5073495101281171</v>
      </c>
      <c r="N62" s="93">
        <v>9.6597510422974135</v>
      </c>
    </row>
    <row r="63" spans="1:14" ht="15.95" customHeight="1" x14ac:dyDescent="0.2">
      <c r="A63" s="72" t="s">
        <v>23</v>
      </c>
      <c r="B63" s="31" t="s">
        <v>107</v>
      </c>
      <c r="C63" s="29">
        <v>551553237.21000004</v>
      </c>
      <c r="D63" s="29">
        <v>123020766.94999999</v>
      </c>
      <c r="E63" s="28">
        <v>5</v>
      </c>
      <c r="F63" s="38">
        <v>674574004.16000009</v>
      </c>
      <c r="G63" s="29">
        <v>698137371.92999995</v>
      </c>
      <c r="H63" s="29">
        <v>146917200.38</v>
      </c>
      <c r="I63" s="28">
        <v>5</v>
      </c>
      <c r="J63" s="38">
        <v>845054572.30999982</v>
      </c>
      <c r="K63" s="29">
        <v>170480568.14999974</v>
      </c>
      <c r="L63" s="93">
        <v>25.272329959155073</v>
      </c>
      <c r="M63" s="93">
        <v>7.3494018522006117</v>
      </c>
      <c r="N63" s="93">
        <v>7.5664242448127652</v>
      </c>
    </row>
    <row r="64" spans="1:14" ht="15.95" customHeight="1" x14ac:dyDescent="0.2">
      <c r="A64" s="72" t="s">
        <v>23</v>
      </c>
      <c r="B64" s="31" t="s">
        <v>108</v>
      </c>
      <c r="C64" s="29">
        <v>535034626.66999996</v>
      </c>
      <c r="D64" s="29">
        <v>42697668.189999998</v>
      </c>
      <c r="E64" s="28">
        <v>6</v>
      </c>
      <c r="F64" s="38">
        <v>577732294.86000013</v>
      </c>
      <c r="G64" s="29">
        <v>672007133.97000003</v>
      </c>
      <c r="H64" s="29">
        <v>40919471.400000006</v>
      </c>
      <c r="I64" s="28">
        <v>6</v>
      </c>
      <c r="J64" s="38">
        <v>712926605.37</v>
      </c>
      <c r="K64" s="29">
        <v>135194310.50999987</v>
      </c>
      <c r="L64" s="93">
        <v>23.400857406242292</v>
      </c>
      <c r="M64" s="93">
        <v>6.2943231902442278</v>
      </c>
      <c r="N64" s="93">
        <v>6.3833808234396283</v>
      </c>
    </row>
    <row r="65" spans="1:14" ht="15.95" customHeight="1" x14ac:dyDescent="0.2">
      <c r="A65" s="72" t="s">
        <v>23</v>
      </c>
      <c r="B65" s="31" t="s">
        <v>91</v>
      </c>
      <c r="C65" s="29">
        <v>168091050.74000001</v>
      </c>
      <c r="D65" s="29">
        <v>199148270.75</v>
      </c>
      <c r="E65" s="28">
        <v>7</v>
      </c>
      <c r="F65" s="38">
        <v>367239321.49000001</v>
      </c>
      <c r="G65" s="29">
        <v>294336326.69</v>
      </c>
      <c r="H65" s="29">
        <v>258249140.40000001</v>
      </c>
      <c r="I65" s="28">
        <v>7</v>
      </c>
      <c r="J65" s="38">
        <v>552585467.08999991</v>
      </c>
      <c r="K65" s="29">
        <v>185346145.5999999</v>
      </c>
      <c r="L65" s="93">
        <v>50.470125270898293</v>
      </c>
      <c r="M65" s="93">
        <v>4.0010278085357962</v>
      </c>
      <c r="N65" s="93">
        <v>4.9477231560226009</v>
      </c>
    </row>
    <row r="66" spans="1:14" ht="15.95" customHeight="1" x14ac:dyDescent="0.2">
      <c r="A66" s="72" t="s">
        <v>23</v>
      </c>
      <c r="B66" s="31" t="s">
        <v>109</v>
      </c>
      <c r="C66" s="29">
        <v>12425955.270000001</v>
      </c>
      <c r="D66" s="29">
        <v>301565262.75999999</v>
      </c>
      <c r="E66" s="28">
        <v>9</v>
      </c>
      <c r="F66" s="38">
        <v>313991218.02999997</v>
      </c>
      <c r="G66" s="29">
        <v>17279123.52</v>
      </c>
      <c r="H66" s="29">
        <v>354512795.73000002</v>
      </c>
      <c r="I66" s="28">
        <v>8</v>
      </c>
      <c r="J66" s="38">
        <v>371791919.25</v>
      </c>
      <c r="K66" s="29">
        <v>57800701.220000029</v>
      </c>
      <c r="L66" s="93">
        <v>18.408381477241665</v>
      </c>
      <c r="M66" s="93">
        <v>3.4208961880141828</v>
      </c>
      <c r="N66" s="93">
        <v>3.3289393182606188</v>
      </c>
    </row>
    <row r="67" spans="1:14" ht="15.95" customHeight="1" x14ac:dyDescent="0.2">
      <c r="A67" s="72" t="s">
        <v>23</v>
      </c>
      <c r="B67" s="31" t="s">
        <v>76</v>
      </c>
      <c r="C67" s="29">
        <v>48184302.669999994</v>
      </c>
      <c r="D67" s="29">
        <v>278985419.66999996</v>
      </c>
      <c r="E67" s="28">
        <v>8</v>
      </c>
      <c r="F67" s="38">
        <v>327169722.33999997</v>
      </c>
      <c r="G67" s="29">
        <v>51004329.190000005</v>
      </c>
      <c r="H67" s="29">
        <v>239997353.28</v>
      </c>
      <c r="I67" s="28">
        <v>9</v>
      </c>
      <c r="J67" s="38">
        <v>291001682.47000003</v>
      </c>
      <c r="K67" s="29">
        <v>-36168039.869999945</v>
      </c>
      <c r="L67" s="93">
        <v>-11.054824881507075</v>
      </c>
      <c r="M67" s="93">
        <v>3.5644743920182838</v>
      </c>
      <c r="N67" s="93">
        <v>2.6055621230513739</v>
      </c>
    </row>
    <row r="68" spans="1:14" ht="15.95" customHeight="1" x14ac:dyDescent="0.2">
      <c r="A68" s="72" t="s">
        <v>23</v>
      </c>
      <c r="B68" s="31" t="s">
        <v>110</v>
      </c>
      <c r="C68" s="29">
        <v>167407367.50999999</v>
      </c>
      <c r="D68" s="29">
        <v>6000</v>
      </c>
      <c r="E68" s="28">
        <v>10</v>
      </c>
      <c r="F68" s="38">
        <v>167413367.50999999</v>
      </c>
      <c r="G68" s="29">
        <v>196136093.99000001</v>
      </c>
      <c r="H68" s="29">
        <v>75434.73</v>
      </c>
      <c r="I68" s="28">
        <v>10</v>
      </c>
      <c r="J68" s="38">
        <v>196211528.72</v>
      </c>
      <c r="K68" s="29">
        <v>28798161.210000008</v>
      </c>
      <c r="L68" s="93">
        <v>17.201829004652105</v>
      </c>
      <c r="M68" s="93">
        <v>1.8239483076334255</v>
      </c>
      <c r="N68" s="93">
        <v>1.7568328918220042</v>
      </c>
    </row>
    <row r="69" spans="1:14" ht="15.95" customHeight="1" x14ac:dyDescent="0.2">
      <c r="A69" s="72" t="s">
        <v>23</v>
      </c>
      <c r="B69" s="31" t="s">
        <v>84</v>
      </c>
      <c r="C69" s="29">
        <v>138114218.55000001</v>
      </c>
      <c r="D69" s="29">
        <v>5442013.5900000008</v>
      </c>
      <c r="E69" s="28">
        <v>11</v>
      </c>
      <c r="F69" s="38">
        <v>143556232.14000002</v>
      </c>
      <c r="G69" s="29">
        <v>142817633.20000002</v>
      </c>
      <c r="H69" s="29">
        <v>3555535.23</v>
      </c>
      <c r="I69" s="28">
        <v>11</v>
      </c>
      <c r="J69" s="38">
        <v>146373168.43000007</v>
      </c>
      <c r="K69" s="29">
        <v>2816936.2900000513</v>
      </c>
      <c r="L69" s="93">
        <v>1.962252873322079</v>
      </c>
      <c r="M69" s="93">
        <v>1.5640277150887845</v>
      </c>
      <c r="N69" s="93">
        <v>1.3105916785602949</v>
      </c>
    </row>
    <row r="70" spans="1:14" ht="15.95" customHeight="1" x14ac:dyDescent="0.2">
      <c r="A70" s="72" t="s">
        <v>23</v>
      </c>
      <c r="B70" s="31" t="s">
        <v>111</v>
      </c>
      <c r="C70" s="29">
        <v>94462678.25999999</v>
      </c>
      <c r="D70" s="29">
        <v>0</v>
      </c>
      <c r="E70" s="28">
        <v>13</v>
      </c>
      <c r="F70" s="38">
        <v>94462678.25999999</v>
      </c>
      <c r="G70" s="29">
        <v>88401598.319999993</v>
      </c>
      <c r="H70" s="29">
        <v>0</v>
      </c>
      <c r="I70" s="28">
        <v>14</v>
      </c>
      <c r="J70" s="38">
        <v>88401598.319999993</v>
      </c>
      <c r="K70" s="29">
        <v>-6061079.9399999976</v>
      </c>
      <c r="L70" s="93">
        <v>-6.4163752834928367</v>
      </c>
      <c r="M70" s="93">
        <v>1.0291594076951842</v>
      </c>
      <c r="N70" s="93">
        <v>0.79152757552712683</v>
      </c>
    </row>
    <row r="71" spans="1:14" ht="15.95" customHeight="1" x14ac:dyDescent="0.2">
      <c r="A71" s="72" t="s">
        <v>23</v>
      </c>
      <c r="B71" s="31" t="s">
        <v>112</v>
      </c>
      <c r="C71" s="29">
        <v>94507433.74000001</v>
      </c>
      <c r="D71" s="29">
        <v>0</v>
      </c>
      <c r="E71" s="28">
        <v>12</v>
      </c>
      <c r="F71" s="38">
        <v>94507433.74000001</v>
      </c>
      <c r="G71" s="29">
        <v>109916732.53999999</v>
      </c>
      <c r="H71" s="29">
        <v>0</v>
      </c>
      <c r="I71" s="28">
        <v>12</v>
      </c>
      <c r="J71" s="38">
        <v>109916732.53999999</v>
      </c>
      <c r="K71" s="29">
        <v>15409298.799999982</v>
      </c>
      <c r="L71" s="93">
        <v>16.304853692665699</v>
      </c>
      <c r="M71" s="93">
        <v>1.0296470132144895</v>
      </c>
      <c r="N71" s="93">
        <v>0.98416913800942529</v>
      </c>
    </row>
    <row r="72" spans="1:14" ht="15.95" customHeight="1" x14ac:dyDescent="0.2">
      <c r="A72" s="72" t="s">
        <v>23</v>
      </c>
      <c r="B72" s="31" t="s">
        <v>114</v>
      </c>
      <c r="C72" s="29">
        <v>79818891.329999998</v>
      </c>
      <c r="D72" s="29">
        <v>0</v>
      </c>
      <c r="E72" s="28">
        <v>15</v>
      </c>
      <c r="F72" s="38">
        <v>79818891.329999998</v>
      </c>
      <c r="G72" s="29">
        <v>85387782.019999996</v>
      </c>
      <c r="H72" s="29">
        <v>0</v>
      </c>
      <c r="I72" s="28">
        <v>15</v>
      </c>
      <c r="J72" s="38">
        <v>85387782.019999996</v>
      </c>
      <c r="K72" s="29">
        <v>5568890.6899999976</v>
      </c>
      <c r="L72" s="93">
        <v>6.9769080943209216</v>
      </c>
      <c r="M72" s="93">
        <v>0.86961712749630737</v>
      </c>
      <c r="N72" s="93">
        <v>0.76454255767272195</v>
      </c>
    </row>
    <row r="73" spans="1:14" ht="15.95" customHeight="1" x14ac:dyDescent="0.2">
      <c r="A73" s="72" t="s">
        <v>23</v>
      </c>
      <c r="B73" s="31" t="s">
        <v>127</v>
      </c>
      <c r="C73" s="29">
        <v>55043830</v>
      </c>
      <c r="D73" s="29">
        <v>19533835.789999999</v>
      </c>
      <c r="E73" s="28">
        <v>16</v>
      </c>
      <c r="F73" s="38">
        <v>74577665.790000007</v>
      </c>
      <c r="G73" s="29">
        <v>64523435.450000003</v>
      </c>
      <c r="H73" s="29">
        <v>4272336.71</v>
      </c>
      <c r="I73" s="28">
        <v>19</v>
      </c>
      <c r="J73" s="38">
        <v>68795772.159999996</v>
      </c>
      <c r="K73" s="29">
        <v>-5781893.6300000101</v>
      </c>
      <c r="L73" s="93">
        <v>-7.7528487500279191</v>
      </c>
      <c r="M73" s="93">
        <v>0.81251461175462347</v>
      </c>
      <c r="N73" s="93">
        <v>0.61598151819843039</v>
      </c>
    </row>
    <row r="74" spans="1:14" ht="15.95" customHeight="1" x14ac:dyDescent="0.2">
      <c r="A74" s="72" t="s">
        <v>23</v>
      </c>
      <c r="B74" s="31" t="s">
        <v>113</v>
      </c>
      <c r="C74" s="29">
        <v>3837218.7199999997</v>
      </c>
      <c r="D74" s="29">
        <v>36381452.460000001</v>
      </c>
      <c r="E74" s="28">
        <v>22</v>
      </c>
      <c r="F74" s="38">
        <v>40218671.18</v>
      </c>
      <c r="G74" s="29">
        <v>3138382.74</v>
      </c>
      <c r="H74" s="29">
        <v>42333298.43</v>
      </c>
      <c r="I74" s="28">
        <v>23</v>
      </c>
      <c r="J74" s="38">
        <v>45471681.169999994</v>
      </c>
      <c r="K74" s="29">
        <v>5253009.9899999946</v>
      </c>
      <c r="L74" s="93">
        <v>13.061122697191996</v>
      </c>
      <c r="M74" s="93">
        <v>0.43817753818042315</v>
      </c>
      <c r="N74" s="93">
        <v>0.40714297292846291</v>
      </c>
    </row>
    <row r="75" spans="1:14" ht="15.95" customHeight="1" x14ac:dyDescent="0.2">
      <c r="A75" s="72" t="s">
        <v>23</v>
      </c>
      <c r="B75" s="31" t="s">
        <v>79</v>
      </c>
      <c r="C75" s="29">
        <v>54040953.670000002</v>
      </c>
      <c r="D75" s="29">
        <v>0</v>
      </c>
      <c r="E75" s="28">
        <v>18</v>
      </c>
      <c r="F75" s="38">
        <v>54040953.670000002</v>
      </c>
      <c r="G75" s="29">
        <v>60917519.409999996</v>
      </c>
      <c r="H75" s="29">
        <v>0</v>
      </c>
      <c r="I75" s="28">
        <v>20</v>
      </c>
      <c r="J75" s="38">
        <v>60917519.409999996</v>
      </c>
      <c r="K75" s="29">
        <v>6876565.7399999946</v>
      </c>
      <c r="L75" s="93">
        <v>12.724730547857476</v>
      </c>
      <c r="M75" s="93">
        <v>0.58876962727247673</v>
      </c>
      <c r="N75" s="93">
        <v>0.54544145538164057</v>
      </c>
    </row>
    <row r="76" spans="1:14" ht="15.95" customHeight="1" x14ac:dyDescent="0.2">
      <c r="A76" s="72" t="s">
        <v>23</v>
      </c>
      <c r="B76" s="31" t="s">
        <v>116</v>
      </c>
      <c r="C76" s="29">
        <v>57950490.149999999</v>
      </c>
      <c r="D76" s="29">
        <v>0</v>
      </c>
      <c r="E76" s="28">
        <v>17</v>
      </c>
      <c r="F76" s="38">
        <v>57950490.149999999</v>
      </c>
      <c r="G76" s="29">
        <v>74628545.819999993</v>
      </c>
      <c r="H76" s="29">
        <v>0</v>
      </c>
      <c r="I76" s="28">
        <v>17</v>
      </c>
      <c r="J76" s="38">
        <v>74628545.819999993</v>
      </c>
      <c r="K76" s="29">
        <v>16678055.669999994</v>
      </c>
      <c r="L76" s="93">
        <v>28.779835385050646</v>
      </c>
      <c r="M76" s="93">
        <v>0.63136355243141729</v>
      </c>
      <c r="N76" s="93">
        <v>0.66820683178366891</v>
      </c>
    </row>
    <row r="77" spans="1:14" ht="15.95" customHeight="1" x14ac:dyDescent="0.2">
      <c r="A77" s="72" t="s">
        <v>23</v>
      </c>
      <c r="B77" s="31" t="s">
        <v>128</v>
      </c>
      <c r="C77" s="29">
        <v>14438425.649999999</v>
      </c>
      <c r="D77" s="29">
        <v>85306.12</v>
      </c>
      <c r="E77" s="28">
        <v>26</v>
      </c>
      <c r="F77" s="38">
        <v>14523731.769999998</v>
      </c>
      <c r="G77" s="29">
        <v>1260253.25</v>
      </c>
      <c r="H77" s="29">
        <v>0</v>
      </c>
      <c r="I77" s="28">
        <v>33</v>
      </c>
      <c r="J77" s="38">
        <v>1260253.25</v>
      </c>
      <c r="K77" s="29">
        <v>-13263478.519999998</v>
      </c>
      <c r="L77" s="93">
        <v>-91.322800021664136</v>
      </c>
      <c r="M77" s="93">
        <v>0.15823429381068374</v>
      </c>
      <c r="N77" s="93">
        <v>1.1284017692890537E-2</v>
      </c>
    </row>
    <row r="78" spans="1:14" ht="15.95" customHeight="1" x14ac:dyDescent="0.2">
      <c r="A78" s="72" t="s">
        <v>23</v>
      </c>
      <c r="B78" s="31" t="s">
        <v>77</v>
      </c>
      <c r="C78" s="29">
        <v>53527125.150000006</v>
      </c>
      <c r="D78" s="29">
        <v>0</v>
      </c>
      <c r="E78" s="28">
        <v>19</v>
      </c>
      <c r="F78" s="38">
        <v>53527125.150000006</v>
      </c>
      <c r="G78" s="29">
        <v>71937407.230000004</v>
      </c>
      <c r="H78" s="29">
        <v>0</v>
      </c>
      <c r="I78" s="28">
        <v>18</v>
      </c>
      <c r="J78" s="38">
        <v>71937407.230000004</v>
      </c>
      <c r="K78" s="29">
        <v>18410282.079999998</v>
      </c>
      <c r="L78" s="93">
        <v>34.394303875667774</v>
      </c>
      <c r="M78" s="93">
        <v>0.5831715279485874</v>
      </c>
      <c r="N78" s="93">
        <v>0.644110995916092</v>
      </c>
    </row>
    <row r="79" spans="1:14" ht="15.95" customHeight="1" x14ac:dyDescent="0.2">
      <c r="A79" s="72" t="s">
        <v>23</v>
      </c>
      <c r="B79" s="31" t="s">
        <v>117</v>
      </c>
      <c r="C79" s="29">
        <v>0</v>
      </c>
      <c r="D79" s="29">
        <v>50159390.170000002</v>
      </c>
      <c r="E79" s="28">
        <v>20</v>
      </c>
      <c r="F79" s="38">
        <v>50159390.170000002</v>
      </c>
      <c r="G79" s="29">
        <v>0</v>
      </c>
      <c r="H79" s="29">
        <v>59319792.990000002</v>
      </c>
      <c r="I79" s="28">
        <v>21</v>
      </c>
      <c r="J79" s="38">
        <v>59319792.990000002</v>
      </c>
      <c r="K79" s="29">
        <v>9160402.8200000003</v>
      </c>
      <c r="L79" s="93">
        <v>18.262588099563402</v>
      </c>
      <c r="M79" s="93">
        <v>0.54648046433347919</v>
      </c>
      <c r="N79" s="93">
        <v>0.53113578055661748</v>
      </c>
    </row>
    <row r="80" spans="1:14" ht="15.95" customHeight="1" x14ac:dyDescent="0.2">
      <c r="A80" s="72" t="s">
        <v>23</v>
      </c>
      <c r="B80" s="31" t="s">
        <v>86</v>
      </c>
      <c r="C80" s="29">
        <v>554433.56999999995</v>
      </c>
      <c r="D80" s="29">
        <v>43140728.109999999</v>
      </c>
      <c r="E80" s="28">
        <v>21</v>
      </c>
      <c r="F80" s="38">
        <v>43695161.68</v>
      </c>
      <c r="G80" s="29">
        <v>936420.77</v>
      </c>
      <c r="H80" s="29">
        <v>55939524.380000003</v>
      </c>
      <c r="I80" s="28">
        <v>22</v>
      </c>
      <c r="J80" s="38">
        <v>56875945.150000006</v>
      </c>
      <c r="K80" s="29">
        <v>13180783.470000006</v>
      </c>
      <c r="L80" s="93">
        <v>30.165315708244812</v>
      </c>
      <c r="M80" s="93">
        <v>0.47605347997820058</v>
      </c>
      <c r="N80" s="93">
        <v>0.50925412917798207</v>
      </c>
    </row>
    <row r="81" spans="1:14" ht="15.95" customHeight="1" x14ac:dyDescent="0.2">
      <c r="A81" s="72" t="s">
        <v>23</v>
      </c>
      <c r="B81" s="31" t="s">
        <v>118</v>
      </c>
      <c r="C81" s="29">
        <v>14300102.57</v>
      </c>
      <c r="D81" s="29">
        <v>505850.76</v>
      </c>
      <c r="E81" s="28">
        <v>25</v>
      </c>
      <c r="F81" s="38">
        <v>14805953.33</v>
      </c>
      <c r="G81" s="29">
        <v>64751021.519999996</v>
      </c>
      <c r="H81" s="29">
        <v>16483082.66</v>
      </c>
      <c r="I81" s="28">
        <v>16</v>
      </c>
      <c r="J81" s="38">
        <v>81234104.179999992</v>
      </c>
      <c r="K81" s="29">
        <v>66428150.849999994</v>
      </c>
      <c r="L81" s="93">
        <v>448.65838335044918</v>
      </c>
      <c r="M81" s="93">
        <v>0.16130906343270285</v>
      </c>
      <c r="N81" s="93">
        <v>0.72735148180195752</v>
      </c>
    </row>
    <row r="82" spans="1:14" ht="15.95" customHeight="1" x14ac:dyDescent="0.2">
      <c r="A82" s="72" t="s">
        <v>23</v>
      </c>
      <c r="B82" s="31" t="s">
        <v>120</v>
      </c>
      <c r="C82" s="29">
        <v>9267377.8599999994</v>
      </c>
      <c r="D82" s="29">
        <v>2875.03</v>
      </c>
      <c r="E82" s="28">
        <v>27</v>
      </c>
      <c r="F82" s="38">
        <v>9270252.8900000006</v>
      </c>
      <c r="G82" s="29">
        <v>34458798.950000003</v>
      </c>
      <c r="H82" s="29">
        <v>485418.91000000003</v>
      </c>
      <c r="I82" s="28">
        <v>24</v>
      </c>
      <c r="J82" s="38">
        <v>34944217.859999999</v>
      </c>
      <c r="K82" s="29">
        <v>25673964.969999999</v>
      </c>
      <c r="L82" s="93">
        <v>276.94999558960245</v>
      </c>
      <c r="M82" s="93">
        <v>0.10099827941779733</v>
      </c>
      <c r="N82" s="93">
        <v>0.31288248817962694</v>
      </c>
    </row>
    <row r="83" spans="1:14" ht="15.95" customHeight="1" x14ac:dyDescent="0.2">
      <c r="A83" s="72" t="s">
        <v>23</v>
      </c>
      <c r="B83" s="31" t="s">
        <v>105</v>
      </c>
      <c r="C83" s="29">
        <v>24134347.740000002</v>
      </c>
      <c r="D83" s="29">
        <v>2500000</v>
      </c>
      <c r="E83" s="28">
        <v>23</v>
      </c>
      <c r="F83" s="38">
        <v>26634347.740000002</v>
      </c>
      <c r="G83" s="29">
        <v>21795378.430000003</v>
      </c>
      <c r="H83" s="29">
        <v>980314.96</v>
      </c>
      <c r="I83" s="28">
        <v>26</v>
      </c>
      <c r="J83" s="38">
        <v>22775693.390000004</v>
      </c>
      <c r="K83" s="29">
        <v>-3858654.3499999978</v>
      </c>
      <c r="L83" s="93">
        <v>-14.487512094035605</v>
      </c>
      <c r="M83" s="93">
        <v>0.29017798403936518</v>
      </c>
      <c r="N83" s="93">
        <v>0.20392831931249539</v>
      </c>
    </row>
    <row r="84" spans="1:14" ht="15.95" customHeight="1" x14ac:dyDescent="0.2">
      <c r="A84" s="72" t="s">
        <v>23</v>
      </c>
      <c r="B84" s="31" t="s">
        <v>119</v>
      </c>
      <c r="C84" s="29">
        <v>21640442.84</v>
      </c>
      <c r="D84" s="29">
        <v>0</v>
      </c>
      <c r="E84" s="28">
        <v>24</v>
      </c>
      <c r="F84" s="38">
        <v>21640442.84</v>
      </c>
      <c r="G84" s="29">
        <v>28367390.52</v>
      </c>
      <c r="H84" s="29">
        <v>0</v>
      </c>
      <c r="I84" s="28">
        <v>25</v>
      </c>
      <c r="J84" s="38">
        <v>28367390.52</v>
      </c>
      <c r="K84" s="29">
        <v>6726947.6799999997</v>
      </c>
      <c r="L84" s="93">
        <v>31.085074042782381</v>
      </c>
      <c r="M84" s="93">
        <v>0.23576999663481582</v>
      </c>
      <c r="N84" s="93">
        <v>0.25399508910515822</v>
      </c>
    </row>
    <row r="85" spans="1:14" ht="15.95" customHeight="1" x14ac:dyDescent="0.2">
      <c r="A85" s="72" t="s">
        <v>23</v>
      </c>
      <c r="B85" s="31" t="s">
        <v>124</v>
      </c>
      <c r="C85" s="29">
        <v>6913007.8700000001</v>
      </c>
      <c r="D85" s="29">
        <v>0</v>
      </c>
      <c r="E85" s="28">
        <v>30</v>
      </c>
      <c r="F85" s="38">
        <v>6913007.8700000001</v>
      </c>
      <c r="G85" s="29">
        <v>12186759.279999999</v>
      </c>
      <c r="H85" s="29">
        <v>3222629.83</v>
      </c>
      <c r="I85" s="28">
        <v>28</v>
      </c>
      <c r="J85" s="38">
        <v>15409389.109999999</v>
      </c>
      <c r="K85" s="29">
        <v>8496381.2399999984</v>
      </c>
      <c r="L85" s="93">
        <v>122.90426106516206</v>
      </c>
      <c r="M85" s="93">
        <v>7.5316381198710966E-2</v>
      </c>
      <c r="N85" s="93">
        <v>0.13797212532788528</v>
      </c>
    </row>
    <row r="86" spans="1:14" ht="15.95" customHeight="1" x14ac:dyDescent="0.2">
      <c r="A86" s="72" t="s">
        <v>23</v>
      </c>
      <c r="B86" s="31" t="s">
        <v>121</v>
      </c>
      <c r="C86" s="29">
        <v>7891084.2600000007</v>
      </c>
      <c r="D86" s="29">
        <v>0</v>
      </c>
      <c r="E86" s="28">
        <v>29</v>
      </c>
      <c r="F86" s="38">
        <v>7891084.2600000007</v>
      </c>
      <c r="G86" s="29">
        <v>8267491.6799999997</v>
      </c>
      <c r="H86" s="29">
        <v>0</v>
      </c>
      <c r="I86" s="28">
        <v>29</v>
      </c>
      <c r="J86" s="38">
        <v>8267491.6799999997</v>
      </c>
      <c r="K86" s="29">
        <v>376407.41999999899</v>
      </c>
      <c r="L86" s="93">
        <v>4.7700342259429762</v>
      </c>
      <c r="M86" s="93">
        <v>8.5972404686023893E-2</v>
      </c>
      <c r="N86" s="93">
        <v>7.4025218655810077E-2</v>
      </c>
    </row>
    <row r="87" spans="1:14" ht="15.95" customHeight="1" x14ac:dyDescent="0.2">
      <c r="A87" s="72" t="s">
        <v>23</v>
      </c>
      <c r="B87" s="31" t="s">
        <v>122</v>
      </c>
      <c r="C87" s="29">
        <v>0</v>
      </c>
      <c r="D87" s="29">
        <v>5959762.2699999996</v>
      </c>
      <c r="E87" s="28">
        <v>32</v>
      </c>
      <c r="F87" s="38">
        <v>5959762.2699999996</v>
      </c>
      <c r="G87" s="29">
        <v>0</v>
      </c>
      <c r="H87" s="29">
        <v>4234383.6900000004</v>
      </c>
      <c r="I87" s="28">
        <v>31</v>
      </c>
      <c r="J87" s="38">
        <v>4234383.6900000004</v>
      </c>
      <c r="K87" s="29">
        <v>-1725378.5799999991</v>
      </c>
      <c r="L87" s="93">
        <v>-28.950459797450932</v>
      </c>
      <c r="M87" s="93">
        <v>6.493088615289179E-2</v>
      </c>
      <c r="N87" s="93">
        <v>3.7913697486157742E-2</v>
      </c>
    </row>
    <row r="88" spans="1:14" ht="15.95" customHeight="1" x14ac:dyDescent="0.2">
      <c r="A88" s="72" t="s">
        <v>23</v>
      </c>
      <c r="B88" s="31" t="s">
        <v>125</v>
      </c>
      <c r="C88" s="29">
        <v>8517618.9499999993</v>
      </c>
      <c r="D88" s="29">
        <v>71214</v>
      </c>
      <c r="E88" s="28">
        <v>28</v>
      </c>
      <c r="F88" s="38">
        <v>8588832.9499999993</v>
      </c>
      <c r="G88" s="29">
        <v>17365465.280000001</v>
      </c>
      <c r="H88" s="29">
        <v>33433</v>
      </c>
      <c r="I88" s="28">
        <v>27</v>
      </c>
      <c r="J88" s="38">
        <v>17398898.280000001</v>
      </c>
      <c r="K88" s="29">
        <v>8810065.3300000019</v>
      </c>
      <c r="L88" s="93">
        <v>102.57581421466581</v>
      </c>
      <c r="M88" s="93">
        <v>9.3574291926019348E-2</v>
      </c>
      <c r="N88" s="93">
        <v>0.15578573277103053</v>
      </c>
    </row>
    <row r="89" spans="1:14" ht="15.95" customHeight="1" x14ac:dyDescent="0.2">
      <c r="A89" s="72" t="s">
        <v>23</v>
      </c>
      <c r="B89" s="31" t="s">
        <v>78</v>
      </c>
      <c r="C89" s="29">
        <v>6492918.1399999997</v>
      </c>
      <c r="D89" s="29">
        <v>0</v>
      </c>
      <c r="E89" s="28">
        <v>31</v>
      </c>
      <c r="F89" s="38">
        <v>6492918.1399999997</v>
      </c>
      <c r="G89" s="29">
        <v>7980764.5899999999</v>
      </c>
      <c r="H89" s="29">
        <v>0</v>
      </c>
      <c r="I89" s="28">
        <v>30</v>
      </c>
      <c r="J89" s="38">
        <v>7980764.5899999999</v>
      </c>
      <c r="K89" s="29">
        <v>1487846.4500000002</v>
      </c>
      <c r="L89" s="93">
        <v>22.914911568560136</v>
      </c>
      <c r="M89" s="93">
        <v>7.0739554607836042E-2</v>
      </c>
      <c r="N89" s="93">
        <v>7.1457930250411403E-2</v>
      </c>
    </row>
    <row r="90" spans="1:14" ht="15.95" customHeight="1" x14ac:dyDescent="0.2">
      <c r="A90" s="72" t="s">
        <v>23</v>
      </c>
      <c r="B90" s="31" t="s">
        <v>123</v>
      </c>
      <c r="C90" s="29">
        <v>842975</v>
      </c>
      <c r="D90" s="29">
        <v>0</v>
      </c>
      <c r="E90" s="28">
        <v>33</v>
      </c>
      <c r="F90" s="38">
        <v>842975</v>
      </c>
      <c r="G90" s="29">
        <v>2613356.2000000002</v>
      </c>
      <c r="H90" s="29">
        <v>0</v>
      </c>
      <c r="I90" s="28">
        <v>32</v>
      </c>
      <c r="J90" s="38">
        <v>2613356.2000000002</v>
      </c>
      <c r="K90" s="29">
        <v>1770381.2000000002</v>
      </c>
      <c r="L90" s="93">
        <v>210.01586049408348</v>
      </c>
      <c r="M90" s="93">
        <v>9.1841102505476214E-3</v>
      </c>
      <c r="N90" s="93">
        <v>2.339939024051331E-2</v>
      </c>
    </row>
    <row r="91" spans="1:14" ht="15.95" customHeight="1" x14ac:dyDescent="0.2">
      <c r="A91" s="72" t="s">
        <v>23</v>
      </c>
      <c r="B91" s="31" t="s">
        <v>115</v>
      </c>
      <c r="C91" s="29">
        <v>83477615.140000001</v>
      </c>
      <c r="D91" s="29">
        <v>134537.79999999999</v>
      </c>
      <c r="E91" s="28">
        <v>14</v>
      </c>
      <c r="F91" s="38">
        <v>83612152.939999998</v>
      </c>
      <c r="G91" s="29">
        <v>103645493.31999999</v>
      </c>
      <c r="H91" s="29">
        <v>126660.64</v>
      </c>
      <c r="I91" s="28">
        <v>13</v>
      </c>
      <c r="J91" s="38">
        <v>103772153.95999999</v>
      </c>
      <c r="K91" s="29">
        <v>20160001.019999996</v>
      </c>
      <c r="L91" s="93">
        <v>24.11132868982191</v>
      </c>
      <c r="M91" s="93">
        <v>0.91094425206751029</v>
      </c>
      <c r="N91" s="93">
        <v>0.92915199489785139</v>
      </c>
    </row>
    <row r="92" spans="1:14" ht="20.25" customHeight="1" x14ac:dyDescent="0.2">
      <c r="A92" s="11"/>
      <c r="B92" s="33" t="s">
        <v>19</v>
      </c>
      <c r="C92" s="40">
        <v>5197588948.8200006</v>
      </c>
      <c r="D92" s="40">
        <v>3981035621.2600002</v>
      </c>
      <c r="E92" s="40"/>
      <c r="F92" s="40">
        <v>9178624570.0800018</v>
      </c>
      <c r="G92" s="40">
        <v>7137186920.7800007</v>
      </c>
      <c r="H92" s="40">
        <v>4031292997.4499998</v>
      </c>
      <c r="I92" s="40"/>
      <c r="J92" s="40">
        <v>11168479918.230003</v>
      </c>
      <c r="K92" s="40">
        <v>1989855348.1500015</v>
      </c>
      <c r="L92" s="92">
        <v>21.679232361637581</v>
      </c>
      <c r="M92" s="96">
        <v>100</v>
      </c>
      <c r="N92" s="96">
        <v>100</v>
      </c>
    </row>
    <row r="93" spans="1:14" x14ac:dyDescent="0.2">
      <c r="A93" s="5"/>
      <c r="B93" s="45" t="s">
        <v>104</v>
      </c>
      <c r="C93" s="5"/>
      <c r="D93" s="5"/>
      <c r="E93" s="5"/>
      <c r="F93" s="5"/>
      <c r="G93" s="19"/>
      <c r="H93" s="19"/>
      <c r="I93" s="5"/>
      <c r="J93" s="5"/>
      <c r="K93" s="5"/>
      <c r="L93" s="5"/>
      <c r="M93" s="5"/>
      <c r="N93" s="5"/>
    </row>
    <row r="94" spans="1:14" x14ac:dyDescent="0.2">
      <c r="A94" s="5"/>
      <c r="B94" s="45"/>
      <c r="C94" s="5"/>
      <c r="D94" s="5"/>
      <c r="E94" s="5"/>
      <c r="F94" s="5"/>
      <c r="G94" s="19"/>
      <c r="H94" s="19"/>
      <c r="I94" s="5"/>
      <c r="J94" s="5"/>
      <c r="K94" s="5"/>
      <c r="L94" s="5"/>
      <c r="M94" s="5"/>
      <c r="N94" s="5"/>
    </row>
    <row r="95" spans="1:14" x14ac:dyDescent="0.2">
      <c r="A95" s="5"/>
      <c r="B95" s="45"/>
      <c r="C95" s="5"/>
      <c r="D95" s="5"/>
      <c r="E95" s="5"/>
      <c r="F95" s="5"/>
      <c r="G95" s="19"/>
      <c r="H95" s="19"/>
      <c r="I95" s="5"/>
      <c r="J95" s="5"/>
      <c r="K95" s="5"/>
      <c r="L95" s="5"/>
      <c r="M95" s="5"/>
      <c r="N95" s="5"/>
    </row>
    <row r="96" spans="1:14" x14ac:dyDescent="0.2">
      <c r="A96" s="5"/>
      <c r="B96" s="5"/>
      <c r="C96" s="5"/>
      <c r="D96" s="5"/>
      <c r="E96" s="5"/>
      <c r="F96" s="5"/>
      <c r="G96" s="20"/>
      <c r="H96" s="5"/>
      <c r="I96" s="5"/>
      <c r="J96" s="5"/>
      <c r="K96" s="5"/>
      <c r="L96" s="5"/>
      <c r="M96" s="5"/>
      <c r="N96" s="5"/>
    </row>
    <row r="97" spans="1:1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.25" x14ac:dyDescent="0.3">
      <c r="A98" s="113" t="s">
        <v>42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</row>
    <row r="99" spans="1:14" x14ac:dyDescent="0.2">
      <c r="A99" s="112" t="s">
        <v>58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</row>
    <row r="100" spans="1:14" x14ac:dyDescent="0.2">
      <c r="A100" s="112" t="s">
        <v>139</v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</row>
    <row r="101" spans="1:14" x14ac:dyDescent="0.2">
      <c r="A101" s="112" t="s">
        <v>88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</row>
    <row r="102" spans="1:14" x14ac:dyDescent="0.2">
      <c r="A102" s="1"/>
      <c r="B102" s="72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">
      <c r="B103" s="116" t="s">
        <v>33</v>
      </c>
      <c r="C103" s="115" t="s">
        <v>148</v>
      </c>
      <c r="D103" s="115"/>
      <c r="E103" s="115" t="s">
        <v>51</v>
      </c>
      <c r="F103" s="115"/>
      <c r="G103" s="115" t="s">
        <v>137</v>
      </c>
      <c r="H103" s="115"/>
      <c r="I103" s="115" t="s">
        <v>51</v>
      </c>
      <c r="J103" s="115"/>
      <c r="K103" s="115" t="s">
        <v>29</v>
      </c>
      <c r="L103" s="115"/>
      <c r="M103" s="115" t="s">
        <v>60</v>
      </c>
      <c r="N103" s="115"/>
    </row>
    <row r="104" spans="1:14" ht="31.5" customHeight="1" x14ac:dyDescent="0.2">
      <c r="A104" s="53"/>
      <c r="B104" s="117"/>
      <c r="C104" s="27" t="s">
        <v>28</v>
      </c>
      <c r="D104" s="27" t="s">
        <v>37</v>
      </c>
      <c r="E104" s="27" t="s">
        <v>50</v>
      </c>
      <c r="F104" s="27" t="s">
        <v>56</v>
      </c>
      <c r="G104" s="27" t="s">
        <v>28</v>
      </c>
      <c r="H104" s="27" t="s">
        <v>37</v>
      </c>
      <c r="I104" s="27" t="s">
        <v>50</v>
      </c>
      <c r="J104" s="27" t="s">
        <v>56</v>
      </c>
      <c r="K104" s="27" t="s">
        <v>26</v>
      </c>
      <c r="L104" s="27" t="s">
        <v>24</v>
      </c>
      <c r="M104" s="103">
        <v>2024</v>
      </c>
      <c r="N104" s="103">
        <v>2025</v>
      </c>
    </row>
    <row r="105" spans="1:14" ht="15.95" customHeight="1" x14ac:dyDescent="0.2">
      <c r="A105" s="72" t="s">
        <v>1</v>
      </c>
      <c r="B105" s="29" t="s">
        <v>83</v>
      </c>
      <c r="C105" s="29">
        <v>1102031615.3599999</v>
      </c>
      <c r="D105" s="29">
        <v>714857677.45999992</v>
      </c>
      <c r="E105" s="28">
        <v>2</v>
      </c>
      <c r="F105" s="38">
        <v>1816889292.8199999</v>
      </c>
      <c r="G105" s="29">
        <v>1154328956.6899998</v>
      </c>
      <c r="H105" s="29">
        <v>776140803.98000002</v>
      </c>
      <c r="I105" s="28">
        <v>3</v>
      </c>
      <c r="J105" s="91">
        <v>1930469760.6699998</v>
      </c>
      <c r="K105" s="29">
        <v>113580467.8499999</v>
      </c>
      <c r="L105" s="93">
        <v>6.2513697614295038</v>
      </c>
      <c r="M105" s="93">
        <v>17.971382046121661</v>
      </c>
      <c r="N105" s="93">
        <v>17.158020152883701</v>
      </c>
    </row>
    <row r="106" spans="1:14" ht="15.95" customHeight="1" x14ac:dyDescent="0.2">
      <c r="A106" s="72" t="s">
        <v>1</v>
      </c>
      <c r="B106" s="31" t="s">
        <v>90</v>
      </c>
      <c r="C106" s="29">
        <v>1681398225.2999997</v>
      </c>
      <c r="D106" s="29">
        <v>233712348.22999999</v>
      </c>
      <c r="E106" s="28">
        <v>1</v>
      </c>
      <c r="F106" s="38">
        <v>1915110573.5299997</v>
      </c>
      <c r="G106" s="29">
        <v>1757118826.9099998</v>
      </c>
      <c r="H106" s="29">
        <v>296053699.71000004</v>
      </c>
      <c r="I106" s="28">
        <v>1</v>
      </c>
      <c r="J106" s="91">
        <v>2053172526.6199999</v>
      </c>
      <c r="K106" s="29">
        <v>138061953.09000015</v>
      </c>
      <c r="L106" s="93">
        <v>7.2090852088774859</v>
      </c>
      <c r="M106" s="93">
        <v>18.942917388244261</v>
      </c>
      <c r="N106" s="93">
        <v>18.248602649370973</v>
      </c>
    </row>
    <row r="107" spans="1:14" ht="15.95" customHeight="1" x14ac:dyDescent="0.2">
      <c r="A107" s="72" t="s">
        <v>1</v>
      </c>
      <c r="B107" s="31" t="s">
        <v>89</v>
      </c>
      <c r="C107" s="29">
        <v>249923390.29999998</v>
      </c>
      <c r="D107" s="29">
        <v>1357351566.72</v>
      </c>
      <c r="E107" s="28">
        <v>3</v>
      </c>
      <c r="F107" s="38">
        <v>1607274957.0199997</v>
      </c>
      <c r="G107" s="29">
        <v>269663825.91999996</v>
      </c>
      <c r="H107" s="29">
        <v>1695522878.53</v>
      </c>
      <c r="I107" s="28">
        <v>2</v>
      </c>
      <c r="J107" s="91">
        <v>1965186704.4499998</v>
      </c>
      <c r="K107" s="29">
        <v>357911747.43000007</v>
      </c>
      <c r="L107" s="93">
        <v>22.268233936375982</v>
      </c>
      <c r="M107" s="93">
        <v>15.898025498811631</v>
      </c>
      <c r="N107" s="93">
        <v>17.466584437680908</v>
      </c>
    </row>
    <row r="108" spans="1:14" ht="15.95" customHeight="1" x14ac:dyDescent="0.2">
      <c r="A108" s="72" t="s">
        <v>1</v>
      </c>
      <c r="B108" s="31" t="s">
        <v>106</v>
      </c>
      <c r="C108" s="29">
        <v>740119530.74000001</v>
      </c>
      <c r="D108" s="29">
        <v>275867601.83999991</v>
      </c>
      <c r="E108" s="28">
        <v>4</v>
      </c>
      <c r="F108" s="38">
        <v>1015987132.5800002</v>
      </c>
      <c r="G108" s="29">
        <v>897940486.88000011</v>
      </c>
      <c r="H108" s="29">
        <v>223736530.13000003</v>
      </c>
      <c r="I108" s="28">
        <v>4</v>
      </c>
      <c r="J108" s="91">
        <v>1121677017.01</v>
      </c>
      <c r="K108" s="29">
        <v>105689884.42999983</v>
      </c>
      <c r="L108" s="93">
        <v>10.402679427800487</v>
      </c>
      <c r="M108" s="93">
        <v>10.049425127713459</v>
      </c>
      <c r="N108" s="93">
        <v>9.9694681859220182</v>
      </c>
    </row>
    <row r="109" spans="1:14" ht="15.95" customHeight="1" x14ac:dyDescent="0.2">
      <c r="A109" s="72" t="s">
        <v>1</v>
      </c>
      <c r="B109" s="31" t="s">
        <v>107</v>
      </c>
      <c r="C109" s="29">
        <v>647304683.96999991</v>
      </c>
      <c r="D109" s="29">
        <v>88943269.789999992</v>
      </c>
      <c r="E109" s="28">
        <v>6</v>
      </c>
      <c r="F109" s="38">
        <v>736247953.75999975</v>
      </c>
      <c r="G109" s="29">
        <v>840773250.1500001</v>
      </c>
      <c r="H109" s="29">
        <v>102171896.84999999</v>
      </c>
      <c r="I109" s="28">
        <v>5</v>
      </c>
      <c r="J109" s="91">
        <v>942945147</v>
      </c>
      <c r="K109" s="29">
        <v>206697193.24000025</v>
      </c>
      <c r="L109" s="93">
        <v>28.074399688909544</v>
      </c>
      <c r="M109" s="93">
        <v>7.2824433001967783</v>
      </c>
      <c r="N109" s="93">
        <v>8.3808988697521407</v>
      </c>
    </row>
    <row r="110" spans="1:14" ht="15.95" customHeight="1" x14ac:dyDescent="0.2">
      <c r="A110" s="72" t="s">
        <v>1</v>
      </c>
      <c r="B110" s="31" t="s">
        <v>108</v>
      </c>
      <c r="C110" s="29">
        <v>745818155.25999987</v>
      </c>
      <c r="D110" s="29">
        <v>38148482.299999997</v>
      </c>
      <c r="E110" s="28">
        <v>5</v>
      </c>
      <c r="F110" s="38">
        <v>783966637.5599997</v>
      </c>
      <c r="G110" s="29">
        <v>754740861.75999987</v>
      </c>
      <c r="H110" s="29">
        <v>32682865.319999997</v>
      </c>
      <c r="I110" s="28">
        <v>6</v>
      </c>
      <c r="J110" s="91">
        <v>787423727.07999992</v>
      </c>
      <c r="K110" s="29">
        <v>3457089.5200002193</v>
      </c>
      <c r="L110" s="93">
        <v>0.44097406118708271</v>
      </c>
      <c r="M110" s="93">
        <v>7.7544427228896371</v>
      </c>
      <c r="N110" s="93">
        <v>6.9986240931369776</v>
      </c>
    </row>
    <row r="111" spans="1:14" ht="15.95" customHeight="1" x14ac:dyDescent="0.2">
      <c r="A111" s="72" t="s">
        <v>1</v>
      </c>
      <c r="B111" s="31" t="s">
        <v>91</v>
      </c>
      <c r="C111" s="29">
        <v>207912684.54999998</v>
      </c>
      <c r="D111" s="29">
        <v>198063792.84999999</v>
      </c>
      <c r="E111" s="28">
        <v>7</v>
      </c>
      <c r="F111" s="38">
        <v>405976477.39999998</v>
      </c>
      <c r="G111" s="29">
        <v>260493356.29000002</v>
      </c>
      <c r="H111" s="29">
        <v>276609128.41000003</v>
      </c>
      <c r="I111" s="28">
        <v>7</v>
      </c>
      <c r="J111" s="91">
        <v>537102484.70000005</v>
      </c>
      <c r="K111" s="29">
        <v>131126007.30000007</v>
      </c>
      <c r="L111" s="93">
        <v>32.298917449545826</v>
      </c>
      <c r="M111" s="93">
        <v>4.0156317756543078</v>
      </c>
      <c r="N111" s="93">
        <v>4.7737682528878809</v>
      </c>
    </row>
    <row r="112" spans="1:14" ht="15.95" customHeight="1" x14ac:dyDescent="0.2">
      <c r="A112" s="72" t="s">
        <v>1</v>
      </c>
      <c r="B112" s="31" t="s">
        <v>109</v>
      </c>
      <c r="C112" s="29">
        <v>20839239.550000001</v>
      </c>
      <c r="D112" s="29">
        <v>376834758.69999999</v>
      </c>
      <c r="E112" s="28">
        <v>8</v>
      </c>
      <c r="F112" s="38">
        <v>397673998.25</v>
      </c>
      <c r="G112" s="29">
        <v>20591047.690000001</v>
      </c>
      <c r="H112" s="29">
        <v>326239699.83999997</v>
      </c>
      <c r="I112" s="28">
        <v>8</v>
      </c>
      <c r="J112" s="91">
        <v>346830747.52999997</v>
      </c>
      <c r="K112" s="29">
        <v>-50843250.720000029</v>
      </c>
      <c r="L112" s="93">
        <v>-12.785158432218424</v>
      </c>
      <c r="M112" s="93">
        <v>3.9335095322549738</v>
      </c>
      <c r="N112" s="93">
        <v>3.0826325679890969</v>
      </c>
    </row>
    <row r="113" spans="1:14" ht="15.95" customHeight="1" x14ac:dyDescent="0.2">
      <c r="A113" s="72" t="s">
        <v>1</v>
      </c>
      <c r="B113" s="31" t="s">
        <v>76</v>
      </c>
      <c r="C113" s="29">
        <v>44664107.82</v>
      </c>
      <c r="D113" s="29">
        <v>226659660.13</v>
      </c>
      <c r="E113" s="28">
        <v>9</v>
      </c>
      <c r="F113" s="38">
        <v>271323767.94999999</v>
      </c>
      <c r="G113" s="29">
        <v>43662904.319999993</v>
      </c>
      <c r="H113" s="29">
        <v>294994990.65000004</v>
      </c>
      <c r="I113" s="28">
        <v>9</v>
      </c>
      <c r="J113" s="91">
        <v>338657894.97000009</v>
      </c>
      <c r="K113" s="29">
        <v>67334127.0200001</v>
      </c>
      <c r="L113" s="93">
        <v>24.816892205480713</v>
      </c>
      <c r="M113" s="93">
        <v>2.6837425435286462</v>
      </c>
      <c r="N113" s="93">
        <v>3.0099922336062597</v>
      </c>
    </row>
    <row r="114" spans="1:14" ht="15.95" customHeight="1" x14ac:dyDescent="0.2">
      <c r="A114" s="72" t="s">
        <v>1</v>
      </c>
      <c r="B114" s="31" t="s">
        <v>110</v>
      </c>
      <c r="C114" s="29">
        <v>153352838.03999996</v>
      </c>
      <c r="D114" s="29">
        <v>7838.81</v>
      </c>
      <c r="E114" s="28">
        <v>10</v>
      </c>
      <c r="F114" s="38">
        <v>153360676.84999996</v>
      </c>
      <c r="G114" s="29">
        <v>163595241.03999999</v>
      </c>
      <c r="H114" s="29">
        <v>26351.279999999999</v>
      </c>
      <c r="I114" s="28">
        <v>10</v>
      </c>
      <c r="J114" s="91">
        <v>163621592.31999999</v>
      </c>
      <c r="K114" s="29">
        <v>10260915.470000029</v>
      </c>
      <c r="L114" s="93">
        <v>6.690708257655964</v>
      </c>
      <c r="M114" s="93">
        <v>1.5169351954545334</v>
      </c>
      <c r="N114" s="93">
        <v>1.4542691295506858</v>
      </c>
    </row>
    <row r="115" spans="1:14" ht="15.95" customHeight="1" x14ac:dyDescent="0.2">
      <c r="A115" s="72" t="s">
        <v>1</v>
      </c>
      <c r="B115" s="31" t="s">
        <v>84</v>
      </c>
      <c r="C115" s="29">
        <v>122257156.29000001</v>
      </c>
      <c r="D115" s="29">
        <v>161345.24</v>
      </c>
      <c r="E115" s="28">
        <v>11</v>
      </c>
      <c r="F115" s="38">
        <v>122418501.53</v>
      </c>
      <c r="G115" s="29">
        <v>126074743.58000001</v>
      </c>
      <c r="H115" s="29">
        <v>1089620.05</v>
      </c>
      <c r="I115" s="28">
        <v>11</v>
      </c>
      <c r="J115" s="38">
        <v>127164363.63000003</v>
      </c>
      <c r="K115" s="29">
        <v>4745862.1000000238</v>
      </c>
      <c r="L115" s="93">
        <v>3.8767523214920274</v>
      </c>
      <c r="M115" s="93">
        <v>1.2108771124379767</v>
      </c>
      <c r="N115" s="93">
        <v>1.1302371880380624</v>
      </c>
    </row>
    <row r="116" spans="1:14" ht="15.95" customHeight="1" x14ac:dyDescent="0.2">
      <c r="A116" s="72" t="s">
        <v>1</v>
      </c>
      <c r="B116" s="31" t="s">
        <v>111</v>
      </c>
      <c r="C116" s="29">
        <v>85515403.549999982</v>
      </c>
      <c r="D116" s="29">
        <v>0</v>
      </c>
      <c r="E116" s="28">
        <v>12</v>
      </c>
      <c r="F116" s="38">
        <v>85515403.549999982</v>
      </c>
      <c r="G116" s="29">
        <v>92186890.519999996</v>
      </c>
      <c r="H116" s="29">
        <v>6436086.2000000002</v>
      </c>
      <c r="I116" s="28">
        <v>13</v>
      </c>
      <c r="J116" s="38">
        <v>98622976.719999999</v>
      </c>
      <c r="K116" s="29">
        <v>13107573.170000017</v>
      </c>
      <c r="L116" s="93">
        <v>15.327733514507891</v>
      </c>
      <c r="M116" s="93">
        <v>0.84585780437948388</v>
      </c>
      <c r="N116" s="93">
        <v>0.87656126844061233</v>
      </c>
    </row>
    <row r="117" spans="1:14" ht="15.95" customHeight="1" x14ac:dyDescent="0.2">
      <c r="A117" s="72" t="s">
        <v>1</v>
      </c>
      <c r="B117" s="31" t="s">
        <v>112</v>
      </c>
      <c r="C117" s="29">
        <v>80662370.329999998</v>
      </c>
      <c r="D117" s="29">
        <v>0</v>
      </c>
      <c r="E117" s="28">
        <v>14</v>
      </c>
      <c r="F117" s="38">
        <v>80662370.329999998</v>
      </c>
      <c r="G117" s="29">
        <v>94887695.620000005</v>
      </c>
      <c r="H117" s="29">
        <v>0</v>
      </c>
      <c r="I117" s="28">
        <v>14</v>
      </c>
      <c r="J117" s="38">
        <v>94887695.620000005</v>
      </c>
      <c r="K117" s="29">
        <v>14225325.290000007</v>
      </c>
      <c r="L117" s="93">
        <v>17.635640053475242</v>
      </c>
      <c r="M117" s="93">
        <v>0.79785503699910487</v>
      </c>
      <c r="N117" s="93">
        <v>0.84336208050397132</v>
      </c>
    </row>
    <row r="118" spans="1:14" ht="15.95" customHeight="1" x14ac:dyDescent="0.2">
      <c r="A118" s="72" t="s">
        <v>1</v>
      </c>
      <c r="B118" s="31" t="s">
        <v>114</v>
      </c>
      <c r="C118" s="29">
        <v>72279468.559999987</v>
      </c>
      <c r="D118" s="29">
        <v>0</v>
      </c>
      <c r="E118" s="28">
        <v>15</v>
      </c>
      <c r="F118" s="38">
        <v>72279468.559999987</v>
      </c>
      <c r="G118" s="29">
        <v>77372889.75</v>
      </c>
      <c r="H118" s="29">
        <v>0</v>
      </c>
      <c r="I118" s="28">
        <v>15</v>
      </c>
      <c r="J118" s="38">
        <v>77372889.75</v>
      </c>
      <c r="K118" s="29">
        <v>5093421.1900000125</v>
      </c>
      <c r="L118" s="93">
        <v>7.0468437185200239</v>
      </c>
      <c r="M118" s="93">
        <v>0.71493731000322847</v>
      </c>
      <c r="N118" s="93">
        <v>0.68769044129269152</v>
      </c>
    </row>
    <row r="119" spans="1:14" ht="15.95" customHeight="1" x14ac:dyDescent="0.2">
      <c r="A119" s="72" t="s">
        <v>1</v>
      </c>
      <c r="B119" s="31" t="s">
        <v>127</v>
      </c>
      <c r="C119" s="29">
        <v>50439585.890000001</v>
      </c>
      <c r="D119" s="29">
        <v>18371942.57</v>
      </c>
      <c r="E119" s="28">
        <v>16</v>
      </c>
      <c r="F119" s="38">
        <v>68811528.459999993</v>
      </c>
      <c r="G119" s="29">
        <v>64316599.18</v>
      </c>
      <c r="H119" s="29">
        <v>2685456.43</v>
      </c>
      <c r="I119" s="28">
        <v>17</v>
      </c>
      <c r="J119" s="38">
        <v>67002055.609999999</v>
      </c>
      <c r="K119" s="29">
        <v>-1809472.849999994</v>
      </c>
      <c r="L119" s="93">
        <v>-2.6296071174350288</v>
      </c>
      <c r="M119" s="93">
        <v>0.68063490275339966</v>
      </c>
      <c r="N119" s="93">
        <v>0.59551444102497619</v>
      </c>
    </row>
    <row r="120" spans="1:14" ht="15.95" customHeight="1" x14ac:dyDescent="0.2">
      <c r="A120" s="72" t="s">
        <v>1</v>
      </c>
      <c r="B120" s="31" t="s">
        <v>113</v>
      </c>
      <c r="C120" s="29">
        <v>2956465.78</v>
      </c>
      <c r="D120" s="29">
        <v>45149732.729999997</v>
      </c>
      <c r="E120" s="28">
        <v>20</v>
      </c>
      <c r="F120" s="38">
        <v>48106198.509999998</v>
      </c>
      <c r="G120" s="29">
        <v>2326026.25</v>
      </c>
      <c r="H120" s="29">
        <v>25720884.030000001</v>
      </c>
      <c r="I120" s="28">
        <v>24</v>
      </c>
      <c r="J120" s="38">
        <v>28046910.280000001</v>
      </c>
      <c r="K120" s="29">
        <v>-20059288.229999997</v>
      </c>
      <c r="L120" s="93">
        <v>-41.697928440199249</v>
      </c>
      <c r="M120" s="93">
        <v>0.47583244374120959</v>
      </c>
      <c r="N120" s="93">
        <v>0.24928101004977302</v>
      </c>
    </row>
    <row r="121" spans="1:14" ht="15.95" customHeight="1" x14ac:dyDescent="0.2">
      <c r="A121" s="72" t="s">
        <v>1</v>
      </c>
      <c r="B121" s="31" t="s">
        <v>79</v>
      </c>
      <c r="C121" s="29">
        <v>54950447.170000002</v>
      </c>
      <c r="D121" s="29">
        <v>0</v>
      </c>
      <c r="E121" s="28">
        <v>18</v>
      </c>
      <c r="F121" s="38">
        <v>54950447.170000002</v>
      </c>
      <c r="G121" s="29">
        <v>58030447.719999999</v>
      </c>
      <c r="H121" s="29">
        <v>0</v>
      </c>
      <c r="I121" s="28">
        <v>20</v>
      </c>
      <c r="J121" s="38">
        <v>58030447.719999999</v>
      </c>
      <c r="K121" s="29">
        <v>3080000.549999997</v>
      </c>
      <c r="L121" s="93">
        <v>5.6050509297429496</v>
      </c>
      <c r="M121" s="93">
        <v>0.54353090394656778</v>
      </c>
      <c r="N121" s="93">
        <v>0.51577476723336768</v>
      </c>
    </row>
    <row r="122" spans="1:14" ht="15.95" customHeight="1" x14ac:dyDescent="0.2">
      <c r="A122" s="72" t="s">
        <v>1</v>
      </c>
      <c r="B122" s="31" t="s">
        <v>116</v>
      </c>
      <c r="C122" s="29">
        <v>57863726.07</v>
      </c>
      <c r="D122" s="29">
        <v>0</v>
      </c>
      <c r="E122" s="28">
        <v>17</v>
      </c>
      <c r="F122" s="38">
        <v>57863726.07</v>
      </c>
      <c r="G122" s="29">
        <v>60020664.370000005</v>
      </c>
      <c r="H122" s="29">
        <v>0</v>
      </c>
      <c r="I122" s="28">
        <v>19</v>
      </c>
      <c r="J122" s="38">
        <v>60020664.370000005</v>
      </c>
      <c r="K122" s="29">
        <v>2156938.3000000045</v>
      </c>
      <c r="L122" s="93">
        <v>3.727617363234903</v>
      </c>
      <c r="M122" s="93">
        <v>0.57234699545291579</v>
      </c>
      <c r="N122" s="93">
        <v>0.53346381789088904</v>
      </c>
    </row>
    <row r="123" spans="1:14" ht="15.95" customHeight="1" x14ac:dyDescent="0.2">
      <c r="A123" s="72" t="s">
        <v>1</v>
      </c>
      <c r="B123" s="31" t="s">
        <v>128</v>
      </c>
      <c r="C123" s="29">
        <v>11808566.199999999</v>
      </c>
      <c r="D123" s="29">
        <v>83441.540000000008</v>
      </c>
      <c r="E123" s="28">
        <v>28</v>
      </c>
      <c r="F123" s="38">
        <v>11892007.739999998</v>
      </c>
      <c r="G123" s="29">
        <v>286759.63</v>
      </c>
      <c r="H123" s="29">
        <v>0</v>
      </c>
      <c r="I123" s="28">
        <v>33</v>
      </c>
      <c r="J123" s="38">
        <v>286759.63</v>
      </c>
      <c r="K123" s="29">
        <v>-11605248.109999998</v>
      </c>
      <c r="L123" s="93">
        <v>-97.588635693235773</v>
      </c>
      <c r="M123" s="93">
        <v>0.11762731787541485</v>
      </c>
      <c r="N123" s="93">
        <v>2.5487203222835418E-3</v>
      </c>
    </row>
    <row r="124" spans="1:14" ht="15.95" customHeight="1" x14ac:dyDescent="0.2">
      <c r="A124" s="72" t="s">
        <v>1</v>
      </c>
      <c r="B124" s="31" t="s">
        <v>77</v>
      </c>
      <c r="C124" s="29">
        <v>50624459.670000002</v>
      </c>
      <c r="D124" s="29">
        <v>0</v>
      </c>
      <c r="E124" s="28">
        <v>19</v>
      </c>
      <c r="F124" s="38">
        <v>50624459.670000002</v>
      </c>
      <c r="G124" s="29">
        <v>71258089.159999996</v>
      </c>
      <c r="H124" s="29">
        <v>0</v>
      </c>
      <c r="I124" s="28">
        <v>16</v>
      </c>
      <c r="J124" s="38">
        <v>71258089.159999996</v>
      </c>
      <c r="K124" s="29">
        <v>20633629.489999995</v>
      </c>
      <c r="L124" s="93">
        <v>40.758221666961234</v>
      </c>
      <c r="M124" s="93">
        <v>0.50074129954057778</v>
      </c>
      <c r="N124" s="93">
        <v>0.63334207806442122</v>
      </c>
    </row>
    <row r="125" spans="1:14" ht="15.95" customHeight="1" x14ac:dyDescent="0.2">
      <c r="A125" s="72" t="s">
        <v>1</v>
      </c>
      <c r="B125" s="31" t="s">
        <v>117</v>
      </c>
      <c r="C125" s="29">
        <v>0</v>
      </c>
      <c r="D125" s="29">
        <v>44775761.600000001</v>
      </c>
      <c r="E125" s="28">
        <v>22</v>
      </c>
      <c r="F125" s="38">
        <v>44775761.600000001</v>
      </c>
      <c r="G125" s="29">
        <v>0</v>
      </c>
      <c r="H125" s="29">
        <v>65578863.530000001</v>
      </c>
      <c r="I125" s="28">
        <v>18</v>
      </c>
      <c r="J125" s="38">
        <v>65578863.530000001</v>
      </c>
      <c r="K125" s="29">
        <v>20803101.93</v>
      </c>
      <c r="L125" s="93">
        <v>46.460632240814867</v>
      </c>
      <c r="M125" s="93">
        <v>0.44289012065821226</v>
      </c>
      <c r="N125" s="93">
        <v>0.58286510619074949</v>
      </c>
    </row>
    <row r="126" spans="1:14" ht="15.95" customHeight="1" x14ac:dyDescent="0.2">
      <c r="A126" s="72" t="s">
        <v>1</v>
      </c>
      <c r="B126" s="31" t="s">
        <v>86</v>
      </c>
      <c r="C126" s="29">
        <v>1067252.31</v>
      </c>
      <c r="D126" s="29">
        <v>42050056.609999999</v>
      </c>
      <c r="E126" s="28">
        <v>24</v>
      </c>
      <c r="F126" s="38">
        <v>43117308.920000002</v>
      </c>
      <c r="G126" s="29">
        <v>483237.46</v>
      </c>
      <c r="H126" s="29">
        <v>47475747.369999997</v>
      </c>
      <c r="I126" s="28">
        <v>21</v>
      </c>
      <c r="J126" s="38">
        <v>47958984.829999998</v>
      </c>
      <c r="K126" s="29">
        <v>4841675.9099999964</v>
      </c>
      <c r="L126" s="93">
        <v>11.229077211157268</v>
      </c>
      <c r="M126" s="93">
        <v>0.42648588137105442</v>
      </c>
      <c r="N126" s="93">
        <v>0.42625957939863812</v>
      </c>
    </row>
    <row r="127" spans="1:14" ht="15.95" customHeight="1" x14ac:dyDescent="0.2">
      <c r="A127" s="72" t="s">
        <v>1</v>
      </c>
      <c r="B127" s="31" t="s">
        <v>118</v>
      </c>
      <c r="C127" s="29">
        <v>14503107.43</v>
      </c>
      <c r="D127" s="29">
        <v>29749962.050000001</v>
      </c>
      <c r="E127" s="28">
        <v>23</v>
      </c>
      <c r="F127" s="38">
        <v>44253069.479999989</v>
      </c>
      <c r="G127" s="29">
        <v>24490473.279999997</v>
      </c>
      <c r="H127" s="29">
        <v>18183220.949999999</v>
      </c>
      <c r="I127" s="28">
        <v>22</v>
      </c>
      <c r="J127" s="38">
        <v>42673694.229999997</v>
      </c>
      <c r="K127" s="29">
        <v>-1579375.2499999925</v>
      </c>
      <c r="L127" s="93">
        <v>-3.5689620371165076</v>
      </c>
      <c r="M127" s="93">
        <v>0.43772002041152208</v>
      </c>
      <c r="N127" s="93">
        <v>0.3792839030756</v>
      </c>
    </row>
    <row r="128" spans="1:14" ht="15.95" customHeight="1" x14ac:dyDescent="0.2">
      <c r="A128" s="72" t="s">
        <v>1</v>
      </c>
      <c r="B128" s="31" t="s">
        <v>120</v>
      </c>
      <c r="C128" s="29">
        <v>45026550.830000006</v>
      </c>
      <c r="D128" s="29">
        <v>258113.5</v>
      </c>
      <c r="E128" s="28">
        <v>21</v>
      </c>
      <c r="F128" s="38">
        <v>45284664.330000006</v>
      </c>
      <c r="G128" s="29">
        <v>33536247.399999999</v>
      </c>
      <c r="H128" s="29">
        <v>1042194.67</v>
      </c>
      <c r="I128" s="28">
        <v>23</v>
      </c>
      <c r="J128" s="38">
        <v>34578442.07</v>
      </c>
      <c r="K128" s="29">
        <v>-10706222.260000005</v>
      </c>
      <c r="L128" s="93">
        <v>-23.642048402923432</v>
      </c>
      <c r="M128" s="93">
        <v>0.44792382602555991</v>
      </c>
      <c r="N128" s="93">
        <v>0.307333281245736</v>
      </c>
    </row>
    <row r="129" spans="1:14" ht="15.95" customHeight="1" x14ac:dyDescent="0.2">
      <c r="A129" s="72" t="s">
        <v>1</v>
      </c>
      <c r="B129" s="31" t="s">
        <v>105</v>
      </c>
      <c r="C129" s="29">
        <v>29094288.620000001</v>
      </c>
      <c r="D129" s="29">
        <v>0</v>
      </c>
      <c r="E129" s="28">
        <v>25</v>
      </c>
      <c r="F129" s="38">
        <v>29094288.620000001</v>
      </c>
      <c r="G129" s="29">
        <v>18158891.66</v>
      </c>
      <c r="H129" s="29">
        <v>2000000</v>
      </c>
      <c r="I129" s="28">
        <v>26</v>
      </c>
      <c r="J129" s="38">
        <v>20158891.66</v>
      </c>
      <c r="K129" s="29">
        <v>-8935396.9600000009</v>
      </c>
      <c r="L129" s="93">
        <v>-30.711859213005908</v>
      </c>
      <c r="M129" s="93">
        <v>0.28778009657297826</v>
      </c>
      <c r="N129" s="93">
        <v>0.17917228045159009</v>
      </c>
    </row>
    <row r="130" spans="1:14" ht="15.95" customHeight="1" x14ac:dyDescent="0.2">
      <c r="A130" s="72" t="s">
        <v>1</v>
      </c>
      <c r="B130" s="31" t="s">
        <v>119</v>
      </c>
      <c r="C130" s="29">
        <v>13462262.689999999</v>
      </c>
      <c r="D130" s="29">
        <v>0</v>
      </c>
      <c r="E130" s="28">
        <v>27</v>
      </c>
      <c r="F130" s="38">
        <v>13462262.689999999</v>
      </c>
      <c r="G130" s="29">
        <v>22978644.859999999</v>
      </c>
      <c r="H130" s="29">
        <v>0</v>
      </c>
      <c r="I130" s="28">
        <v>25</v>
      </c>
      <c r="J130" s="38">
        <v>22978644.859999999</v>
      </c>
      <c r="K130" s="29">
        <v>9516382.1699999999</v>
      </c>
      <c r="L130" s="93">
        <v>70.689321618043692</v>
      </c>
      <c r="M130" s="93">
        <v>0.13315916768474684</v>
      </c>
      <c r="N130" s="93">
        <v>0.20423425407969123</v>
      </c>
    </row>
    <row r="131" spans="1:14" ht="15.95" customHeight="1" x14ac:dyDescent="0.2">
      <c r="A131" s="72" t="s">
        <v>1</v>
      </c>
      <c r="B131" s="31" t="s">
        <v>124</v>
      </c>
      <c r="C131" s="29">
        <v>18224340.859999999</v>
      </c>
      <c r="D131" s="29">
        <v>0</v>
      </c>
      <c r="E131" s="28">
        <v>26</v>
      </c>
      <c r="F131" s="38">
        <v>18224340.859999999</v>
      </c>
      <c r="G131" s="29">
        <v>10316123.18</v>
      </c>
      <c r="H131" s="29">
        <v>3976491.25</v>
      </c>
      <c r="I131" s="28">
        <v>27</v>
      </c>
      <c r="J131" s="38">
        <v>14292614.43</v>
      </c>
      <c r="K131" s="29">
        <v>-3931726.4299999997</v>
      </c>
      <c r="L131" s="93">
        <v>-21.574039139213074</v>
      </c>
      <c r="M131" s="93">
        <v>0.18026227213077239</v>
      </c>
      <c r="N131" s="93">
        <v>0.12703279348039331</v>
      </c>
    </row>
    <row r="132" spans="1:14" ht="15.95" customHeight="1" x14ac:dyDescent="0.2">
      <c r="A132" s="72" t="s">
        <v>1</v>
      </c>
      <c r="B132" s="31" t="s">
        <v>121</v>
      </c>
      <c r="C132" s="29">
        <v>9172039.4500000011</v>
      </c>
      <c r="D132" s="29">
        <v>0</v>
      </c>
      <c r="E132" s="28">
        <v>29</v>
      </c>
      <c r="F132" s="38">
        <v>9172039.4500000011</v>
      </c>
      <c r="G132" s="29">
        <v>10187513.380000001</v>
      </c>
      <c r="H132" s="29">
        <v>0</v>
      </c>
      <c r="I132" s="28">
        <v>29</v>
      </c>
      <c r="J132" s="38">
        <v>10187513.380000001</v>
      </c>
      <c r="K132" s="29">
        <v>1015473.9299999997</v>
      </c>
      <c r="L132" s="93">
        <v>11.071408224263578</v>
      </c>
      <c r="M132" s="93">
        <v>9.072331800811588E-2</v>
      </c>
      <c r="N132" s="93">
        <v>9.0546644885619004E-2</v>
      </c>
    </row>
    <row r="133" spans="1:14" ht="15.95" customHeight="1" x14ac:dyDescent="0.2">
      <c r="A133" s="72" t="s">
        <v>1</v>
      </c>
      <c r="B133" s="31" t="s">
        <v>122</v>
      </c>
      <c r="C133" s="29">
        <v>31559.46</v>
      </c>
      <c r="D133" s="29">
        <v>5973312</v>
      </c>
      <c r="E133" s="28">
        <v>31</v>
      </c>
      <c r="F133" s="38">
        <v>6004871.46</v>
      </c>
      <c r="G133" s="29">
        <v>23152.92</v>
      </c>
      <c r="H133" s="29">
        <v>2995749.85</v>
      </c>
      <c r="I133" s="28">
        <v>31</v>
      </c>
      <c r="J133" s="38">
        <v>3018902.77</v>
      </c>
      <c r="K133" s="29">
        <v>-2985968.69</v>
      </c>
      <c r="L133" s="93">
        <v>-49.725771981803589</v>
      </c>
      <c r="M133" s="93">
        <v>5.9395935444154578E-2</v>
      </c>
      <c r="N133" s="93">
        <v>2.6832015513819283E-2</v>
      </c>
    </row>
    <row r="134" spans="1:14" ht="15.95" customHeight="1" x14ac:dyDescent="0.2">
      <c r="A134" s="72" t="s">
        <v>1</v>
      </c>
      <c r="B134" s="31" t="s">
        <v>125</v>
      </c>
      <c r="C134" s="29">
        <v>7580309.3499999996</v>
      </c>
      <c r="D134" s="29">
        <v>40638</v>
      </c>
      <c r="E134" s="28">
        <v>30</v>
      </c>
      <c r="F134" s="38">
        <v>7620947.3499999996</v>
      </c>
      <c r="G134" s="29">
        <v>11765455.780000001</v>
      </c>
      <c r="H134" s="29">
        <v>34880</v>
      </c>
      <c r="I134" s="28">
        <v>28</v>
      </c>
      <c r="J134" s="38">
        <v>11800335.780000001</v>
      </c>
      <c r="K134" s="29">
        <v>4179388.4300000016</v>
      </c>
      <c r="L134" s="93">
        <v>54.8407991560262</v>
      </c>
      <c r="M134" s="93">
        <v>7.5381013538614677E-2</v>
      </c>
      <c r="N134" s="93">
        <v>0.10488141448730288</v>
      </c>
    </row>
    <row r="135" spans="1:14" ht="15.95" customHeight="1" x14ac:dyDescent="0.2">
      <c r="A135" s="72" t="s">
        <v>1</v>
      </c>
      <c r="B135" s="31" t="s">
        <v>78</v>
      </c>
      <c r="C135" s="29">
        <v>5742315.1699999999</v>
      </c>
      <c r="D135" s="29">
        <v>0</v>
      </c>
      <c r="E135" s="28">
        <v>32</v>
      </c>
      <c r="F135" s="38">
        <v>5742315.1699999999</v>
      </c>
      <c r="G135" s="29">
        <v>5763790.5300000003</v>
      </c>
      <c r="H135" s="29">
        <v>0</v>
      </c>
      <c r="I135" s="28">
        <v>30</v>
      </c>
      <c r="J135" s="38">
        <v>5763790.5300000003</v>
      </c>
      <c r="K135" s="29">
        <v>21475.360000000335</v>
      </c>
      <c r="L135" s="93">
        <v>0.37398434889459597</v>
      </c>
      <c r="M135" s="93">
        <v>5.6798914582812658E-2</v>
      </c>
      <c r="N135" s="93">
        <v>5.1228584920396315E-2</v>
      </c>
    </row>
    <row r="136" spans="1:14" ht="15.95" customHeight="1" x14ac:dyDescent="0.2">
      <c r="A136" s="72" t="s">
        <v>1</v>
      </c>
      <c r="B136" s="31" t="s">
        <v>123</v>
      </c>
      <c r="C136" s="29">
        <v>3765247</v>
      </c>
      <c r="D136" s="29">
        <v>0</v>
      </c>
      <c r="E136" s="28">
        <v>33</v>
      </c>
      <c r="F136" s="38">
        <v>3765247</v>
      </c>
      <c r="G136" s="29">
        <v>2112327.35</v>
      </c>
      <c r="H136" s="29">
        <v>0</v>
      </c>
      <c r="I136" s="28">
        <v>32</v>
      </c>
      <c r="J136" s="38">
        <v>2112327.35</v>
      </c>
      <c r="K136" s="29">
        <v>-1652919.65</v>
      </c>
      <c r="L136" s="93">
        <v>-43.899368354851617</v>
      </c>
      <c r="M136" s="93">
        <v>3.7243156532662344E-2</v>
      </c>
      <c r="N136" s="93">
        <v>1.8774370870336038E-2</v>
      </c>
    </row>
    <row r="137" spans="1:14" ht="15.95" customHeight="1" x14ac:dyDescent="0.2">
      <c r="A137" s="72" t="s">
        <v>1</v>
      </c>
      <c r="B137" s="31" t="s">
        <v>115</v>
      </c>
      <c r="C137" s="29">
        <v>82394316.25</v>
      </c>
      <c r="D137" s="29">
        <v>55988.61</v>
      </c>
      <c r="E137" s="28">
        <v>13</v>
      </c>
      <c r="F137" s="38">
        <v>82450304.859999999</v>
      </c>
      <c r="G137" s="29">
        <v>100111390.84</v>
      </c>
      <c r="H137" s="29">
        <v>127035.16</v>
      </c>
      <c r="I137" s="28">
        <v>12</v>
      </c>
      <c r="J137" s="38">
        <v>100238426</v>
      </c>
      <c r="K137" s="29">
        <v>17788121.140000001</v>
      </c>
      <c r="L137" s="93">
        <v>21.574354600876376</v>
      </c>
      <c r="M137" s="93">
        <v>0.81554001903904605</v>
      </c>
      <c r="N137" s="93">
        <v>0.89091938575843099</v>
      </c>
    </row>
    <row r="138" spans="1:14" ht="21" customHeight="1" x14ac:dyDescent="0.2">
      <c r="A138" s="7"/>
      <c r="B138" s="33" t="s">
        <v>19</v>
      </c>
      <c r="C138" s="40">
        <v>6412785709.8200006</v>
      </c>
      <c r="D138" s="40">
        <v>3697117291.2799997</v>
      </c>
      <c r="E138" s="40"/>
      <c r="F138" s="40">
        <v>10109903001.099997</v>
      </c>
      <c r="G138" s="40">
        <v>7049596812.0699987</v>
      </c>
      <c r="H138" s="40">
        <v>4201525074.1900005</v>
      </c>
      <c r="I138" s="40"/>
      <c r="J138" s="40">
        <v>11251121886.26</v>
      </c>
      <c r="K138" s="40">
        <v>1141218885.1600037</v>
      </c>
      <c r="L138" s="92">
        <v>11.288128927011808</v>
      </c>
      <c r="M138" s="96">
        <v>100</v>
      </c>
      <c r="N138" s="96">
        <v>100</v>
      </c>
    </row>
    <row r="139" spans="1:14" x14ac:dyDescent="0.2">
      <c r="B139" s="45" t="s">
        <v>104</v>
      </c>
    </row>
    <row r="144" spans="1:14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.25" x14ac:dyDescent="0.3">
      <c r="A145" s="113" t="s">
        <v>42</v>
      </c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</row>
    <row r="146" spans="1:14" x14ac:dyDescent="0.2">
      <c r="A146" s="112" t="s">
        <v>58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</row>
    <row r="147" spans="1:14" x14ac:dyDescent="0.2">
      <c r="A147" s="112" t="s">
        <v>140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</row>
    <row r="148" spans="1:14" x14ac:dyDescent="0.2">
      <c r="A148" s="112" t="s">
        <v>88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</row>
    <row r="149" spans="1:14" x14ac:dyDescent="0.2">
      <c r="A149" s="1"/>
      <c r="B149" s="72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">
      <c r="B150" s="116" t="s">
        <v>33</v>
      </c>
      <c r="C150" s="115" t="s">
        <v>148</v>
      </c>
      <c r="D150" s="115"/>
      <c r="E150" s="115" t="s">
        <v>51</v>
      </c>
      <c r="F150" s="115"/>
      <c r="G150" s="115" t="s">
        <v>137</v>
      </c>
      <c r="H150" s="115"/>
      <c r="I150" s="115" t="s">
        <v>51</v>
      </c>
      <c r="J150" s="115"/>
      <c r="K150" s="115" t="s">
        <v>29</v>
      </c>
      <c r="L150" s="115"/>
      <c r="M150" s="115" t="s">
        <v>60</v>
      </c>
      <c r="N150" s="115"/>
    </row>
    <row r="151" spans="1:14" ht="34.5" customHeight="1" x14ac:dyDescent="0.2">
      <c r="A151" s="53"/>
      <c r="B151" s="117"/>
      <c r="C151" s="27" t="s">
        <v>28</v>
      </c>
      <c r="D151" s="27" t="s">
        <v>37</v>
      </c>
      <c r="E151" s="27" t="s">
        <v>50</v>
      </c>
      <c r="F151" s="27" t="s">
        <v>56</v>
      </c>
      <c r="G151" s="27" t="s">
        <v>28</v>
      </c>
      <c r="H151" s="27" t="s">
        <v>37</v>
      </c>
      <c r="I151" s="27" t="s">
        <v>50</v>
      </c>
      <c r="J151" s="27" t="s">
        <v>56</v>
      </c>
      <c r="K151" s="27" t="s">
        <v>26</v>
      </c>
      <c r="L151" s="27" t="s">
        <v>24</v>
      </c>
      <c r="M151" s="103">
        <v>2024</v>
      </c>
      <c r="N151" s="103">
        <v>2025</v>
      </c>
    </row>
    <row r="152" spans="1:14" ht="15.95" customHeight="1" x14ac:dyDescent="0.2">
      <c r="A152" s="72" t="s">
        <v>2</v>
      </c>
      <c r="B152" s="29" t="s">
        <v>83</v>
      </c>
      <c r="C152" s="29">
        <v>1569952365.2800002</v>
      </c>
      <c r="D152" s="29">
        <v>824414781.20000005</v>
      </c>
      <c r="E152" s="28">
        <v>1</v>
      </c>
      <c r="F152" s="38">
        <v>2394367146.48</v>
      </c>
      <c r="G152" s="29">
        <v>1898556263.71</v>
      </c>
      <c r="H152" s="29">
        <v>945882315.69999993</v>
      </c>
      <c r="I152" s="28">
        <v>1</v>
      </c>
      <c r="J152" s="38">
        <v>2844438579.4099998</v>
      </c>
      <c r="K152" s="29">
        <v>450071432.92999983</v>
      </c>
      <c r="L152" s="93">
        <v>18.797093569866984</v>
      </c>
      <c r="M152" s="93">
        <v>20.927079355144429</v>
      </c>
      <c r="N152" s="93">
        <v>20.895932430567569</v>
      </c>
    </row>
    <row r="153" spans="1:14" ht="15.95" customHeight="1" x14ac:dyDescent="0.2">
      <c r="A153" s="72" t="s">
        <v>2</v>
      </c>
      <c r="B153" s="31" t="s">
        <v>90</v>
      </c>
      <c r="C153" s="29">
        <v>1913038942.6700001</v>
      </c>
      <c r="D153" s="29">
        <v>237483438.23000002</v>
      </c>
      <c r="E153" s="28">
        <v>2</v>
      </c>
      <c r="F153" s="38">
        <v>2150522380.9000001</v>
      </c>
      <c r="G153" s="29">
        <v>1905802017.8799999</v>
      </c>
      <c r="H153" s="29">
        <v>343422287.12999994</v>
      </c>
      <c r="I153" s="28">
        <v>2</v>
      </c>
      <c r="J153" s="38">
        <v>2249224305.0099998</v>
      </c>
      <c r="K153" s="29">
        <v>98701924.109999657</v>
      </c>
      <c r="L153" s="93">
        <v>4.5896720251147771</v>
      </c>
      <c r="M153" s="93">
        <v>18.795844482860456</v>
      </c>
      <c r="N153" s="93">
        <v>16.523344690546292</v>
      </c>
    </row>
    <row r="154" spans="1:14" ht="15.95" customHeight="1" x14ac:dyDescent="0.2">
      <c r="A154" s="72" t="s">
        <v>2</v>
      </c>
      <c r="B154" s="31" t="s">
        <v>89</v>
      </c>
      <c r="C154" s="29">
        <v>228007946.72</v>
      </c>
      <c r="D154" s="29">
        <v>1438732816.4300003</v>
      </c>
      <c r="E154" s="28">
        <v>3</v>
      </c>
      <c r="F154" s="38">
        <v>1666740763.1500001</v>
      </c>
      <c r="G154" s="29">
        <v>281805373.46999997</v>
      </c>
      <c r="H154" s="29">
        <v>1619715639.75</v>
      </c>
      <c r="I154" s="28">
        <v>3</v>
      </c>
      <c r="J154" s="38">
        <v>1901521013.22</v>
      </c>
      <c r="K154" s="29">
        <v>234780250.06999993</v>
      </c>
      <c r="L154" s="93">
        <v>14.086188761969499</v>
      </c>
      <c r="M154" s="93">
        <v>14.567530408263304</v>
      </c>
      <c r="N154" s="93">
        <v>13.969032376080074</v>
      </c>
    </row>
    <row r="155" spans="1:14" ht="15.95" customHeight="1" x14ac:dyDescent="0.2">
      <c r="A155" s="72" t="s">
        <v>2</v>
      </c>
      <c r="B155" s="31" t="s">
        <v>106</v>
      </c>
      <c r="C155" s="29">
        <v>1110996888.5800002</v>
      </c>
      <c r="D155" s="29">
        <v>180896439.19000003</v>
      </c>
      <c r="E155" s="28">
        <v>4</v>
      </c>
      <c r="F155" s="38">
        <v>1291893327.7700002</v>
      </c>
      <c r="G155" s="29">
        <v>1165305751.9099998</v>
      </c>
      <c r="H155" s="29">
        <v>255469852.88999999</v>
      </c>
      <c r="I155" s="28">
        <v>4</v>
      </c>
      <c r="J155" s="38">
        <v>1420775604.8000002</v>
      </c>
      <c r="K155" s="29">
        <v>128882277.02999997</v>
      </c>
      <c r="L155" s="93">
        <v>9.9762321129461817</v>
      </c>
      <c r="M155" s="93">
        <v>11.291315213863436</v>
      </c>
      <c r="N155" s="93">
        <v>10.437360557476905</v>
      </c>
    </row>
    <row r="156" spans="1:14" ht="15.95" customHeight="1" x14ac:dyDescent="0.2">
      <c r="A156" s="72" t="s">
        <v>2</v>
      </c>
      <c r="B156" s="31" t="s">
        <v>107</v>
      </c>
      <c r="C156" s="29">
        <v>768802125.15999997</v>
      </c>
      <c r="D156" s="29">
        <v>91459753.540000007</v>
      </c>
      <c r="E156" s="28">
        <v>5</v>
      </c>
      <c r="F156" s="38">
        <v>860261878.69999993</v>
      </c>
      <c r="G156" s="29">
        <v>1061762505.9199998</v>
      </c>
      <c r="H156" s="29">
        <v>137762552.05000001</v>
      </c>
      <c r="I156" s="28">
        <v>5</v>
      </c>
      <c r="J156" s="38">
        <v>1199525057.97</v>
      </c>
      <c r="K156" s="29">
        <v>339263179.2700001</v>
      </c>
      <c r="L156" s="93">
        <v>39.437197866152538</v>
      </c>
      <c r="M156" s="93">
        <v>7.5188003762191213</v>
      </c>
      <c r="N156" s="93">
        <v>8.8120006322347262</v>
      </c>
    </row>
    <row r="157" spans="1:14" ht="15.95" customHeight="1" x14ac:dyDescent="0.2">
      <c r="A157" s="72" t="s">
        <v>2</v>
      </c>
      <c r="B157" s="31" t="s">
        <v>108</v>
      </c>
      <c r="C157" s="29">
        <v>768779147.16999996</v>
      </c>
      <c r="D157" s="29">
        <v>21878343.960000001</v>
      </c>
      <c r="E157" s="28">
        <v>6</v>
      </c>
      <c r="F157" s="38">
        <v>790657491.13</v>
      </c>
      <c r="G157" s="29">
        <v>1009692726.89</v>
      </c>
      <c r="H157" s="29">
        <v>32060716.850000005</v>
      </c>
      <c r="I157" s="28">
        <v>6</v>
      </c>
      <c r="J157" s="38">
        <v>1041753443.7399999</v>
      </c>
      <c r="K157" s="29">
        <v>251095952.6099999</v>
      </c>
      <c r="L157" s="93">
        <v>31.757866766194297</v>
      </c>
      <c r="M157" s="93">
        <v>6.9104490027528538</v>
      </c>
      <c r="N157" s="93">
        <v>7.6529722692122135</v>
      </c>
    </row>
    <row r="158" spans="1:14" ht="15.95" customHeight="1" x14ac:dyDescent="0.2">
      <c r="A158" s="72" t="s">
        <v>2</v>
      </c>
      <c r="B158" s="31" t="s">
        <v>91</v>
      </c>
      <c r="C158" s="29">
        <v>213018733.60000002</v>
      </c>
      <c r="D158" s="29">
        <v>288592701.65000004</v>
      </c>
      <c r="E158" s="28">
        <v>7</v>
      </c>
      <c r="F158" s="38">
        <v>501611435.25000012</v>
      </c>
      <c r="G158" s="29">
        <v>301066734.34000003</v>
      </c>
      <c r="H158" s="29">
        <v>432216351.40999997</v>
      </c>
      <c r="I158" s="28">
        <v>7</v>
      </c>
      <c r="J158" s="38">
        <v>733283085.75</v>
      </c>
      <c r="K158" s="29">
        <v>231671650.49999988</v>
      </c>
      <c r="L158" s="93">
        <v>46.185480278083404</v>
      </c>
      <c r="M158" s="93">
        <v>4.3841489916685701</v>
      </c>
      <c r="N158" s="93">
        <v>5.3868745569778973</v>
      </c>
    </row>
    <row r="159" spans="1:14" ht="15.95" customHeight="1" x14ac:dyDescent="0.2">
      <c r="A159" s="72" t="s">
        <v>2</v>
      </c>
      <c r="B159" s="31" t="s">
        <v>109</v>
      </c>
      <c r="C159" s="29">
        <v>16750866.49</v>
      </c>
      <c r="D159" s="29">
        <v>310495137.63999999</v>
      </c>
      <c r="E159" s="28">
        <v>8</v>
      </c>
      <c r="F159" s="38">
        <v>327246004.13</v>
      </c>
      <c r="G159" s="29">
        <v>25194002.350000001</v>
      </c>
      <c r="H159" s="29">
        <v>402280107.15000004</v>
      </c>
      <c r="I159" s="28">
        <v>8</v>
      </c>
      <c r="J159" s="38">
        <v>427474109.50000006</v>
      </c>
      <c r="K159" s="29">
        <v>100228105.37000006</v>
      </c>
      <c r="L159" s="93">
        <v>30.627755298788607</v>
      </c>
      <c r="M159" s="93">
        <v>2.8601725124529205</v>
      </c>
      <c r="N159" s="93">
        <v>3.1403279974432907</v>
      </c>
    </row>
    <row r="160" spans="1:14" ht="15.95" customHeight="1" x14ac:dyDescent="0.2">
      <c r="A160" s="72" t="s">
        <v>2</v>
      </c>
      <c r="B160" s="31" t="s">
        <v>76</v>
      </c>
      <c r="C160" s="29">
        <v>49883955.739999995</v>
      </c>
      <c r="D160" s="29">
        <v>227386892.25999999</v>
      </c>
      <c r="E160" s="28">
        <v>9</v>
      </c>
      <c r="F160" s="38">
        <v>277270848.00000006</v>
      </c>
      <c r="G160" s="29">
        <v>65398141.389999993</v>
      </c>
      <c r="H160" s="29">
        <v>312083223.46000004</v>
      </c>
      <c r="I160" s="28">
        <v>9</v>
      </c>
      <c r="J160" s="38">
        <v>377481364.85000002</v>
      </c>
      <c r="K160" s="29">
        <v>100210516.84999996</v>
      </c>
      <c r="L160" s="93">
        <v>36.141742838396041</v>
      </c>
      <c r="M160" s="93">
        <v>2.423383167236695</v>
      </c>
      <c r="N160" s="93">
        <v>2.7730692273693376</v>
      </c>
    </row>
    <row r="161" spans="1:14" ht="15.95" customHeight="1" x14ac:dyDescent="0.2">
      <c r="A161" s="72" t="s">
        <v>2</v>
      </c>
      <c r="B161" s="31" t="s">
        <v>110</v>
      </c>
      <c r="C161" s="29">
        <v>153857063.48999998</v>
      </c>
      <c r="D161" s="29">
        <v>0</v>
      </c>
      <c r="E161" s="28">
        <v>10</v>
      </c>
      <c r="F161" s="38">
        <v>153857063.48999998</v>
      </c>
      <c r="G161" s="29">
        <v>187344876.09</v>
      </c>
      <c r="H161" s="29">
        <v>62194.8</v>
      </c>
      <c r="I161" s="28">
        <v>10</v>
      </c>
      <c r="J161" s="38">
        <v>187407070.89000002</v>
      </c>
      <c r="K161" s="29">
        <v>33550007.400000036</v>
      </c>
      <c r="L161" s="93">
        <v>21.80595849093443</v>
      </c>
      <c r="M161" s="93">
        <v>1.3447306866610562</v>
      </c>
      <c r="N161" s="93">
        <v>1.3767375814246978</v>
      </c>
    </row>
    <row r="162" spans="1:14" ht="15.95" customHeight="1" x14ac:dyDescent="0.2">
      <c r="A162" s="72" t="s">
        <v>2</v>
      </c>
      <c r="B162" s="31" t="s">
        <v>84</v>
      </c>
      <c r="C162" s="29">
        <v>122478023.88999999</v>
      </c>
      <c r="D162" s="29">
        <v>2915216.1200000006</v>
      </c>
      <c r="E162" s="28">
        <v>11</v>
      </c>
      <c r="F162" s="38">
        <v>125393240.00999999</v>
      </c>
      <c r="G162" s="29">
        <v>143885057.41999999</v>
      </c>
      <c r="H162" s="29">
        <v>1619954.41</v>
      </c>
      <c r="I162" s="28">
        <v>11</v>
      </c>
      <c r="J162" s="38">
        <v>145505011.82999998</v>
      </c>
      <c r="K162" s="29">
        <v>20111771.819999993</v>
      </c>
      <c r="L162" s="93">
        <v>16.038960169141568</v>
      </c>
      <c r="M162" s="93">
        <v>1.0959531783359524</v>
      </c>
      <c r="N162" s="93">
        <v>1.0689149407259391</v>
      </c>
    </row>
    <row r="163" spans="1:14" ht="15.95" customHeight="1" x14ac:dyDescent="0.2">
      <c r="A163" s="72" t="s">
        <v>2</v>
      </c>
      <c r="B163" s="31" t="s">
        <v>111</v>
      </c>
      <c r="C163" s="29">
        <v>82997338.940000013</v>
      </c>
      <c r="D163" s="29">
        <v>0</v>
      </c>
      <c r="E163" s="28">
        <v>13</v>
      </c>
      <c r="F163" s="38">
        <v>82997338.940000013</v>
      </c>
      <c r="G163" s="29">
        <v>86316147.510000005</v>
      </c>
      <c r="H163" s="29">
        <v>7885655.1500000004</v>
      </c>
      <c r="I163" s="28">
        <v>14</v>
      </c>
      <c r="J163" s="38">
        <v>94201802.659999996</v>
      </c>
      <c r="K163" s="29">
        <v>11204463.719999984</v>
      </c>
      <c r="L163" s="93">
        <v>13.499786695691363</v>
      </c>
      <c r="M163" s="93">
        <v>0.72540750520096031</v>
      </c>
      <c r="N163" s="93">
        <v>0.69202918195172192</v>
      </c>
    </row>
    <row r="164" spans="1:14" ht="15.95" customHeight="1" x14ac:dyDescent="0.2">
      <c r="A164" s="72" t="s">
        <v>2</v>
      </c>
      <c r="B164" s="31" t="s">
        <v>112</v>
      </c>
      <c r="C164" s="29">
        <v>80012425.230000004</v>
      </c>
      <c r="D164" s="29">
        <v>0</v>
      </c>
      <c r="E164" s="28">
        <v>14</v>
      </c>
      <c r="F164" s="38">
        <v>80012425.230000004</v>
      </c>
      <c r="G164" s="29">
        <v>99965111.799999997</v>
      </c>
      <c r="H164" s="29">
        <v>0</v>
      </c>
      <c r="I164" s="28">
        <v>13</v>
      </c>
      <c r="J164" s="38">
        <v>99965111.799999997</v>
      </c>
      <c r="K164" s="29">
        <v>19952686.569999993</v>
      </c>
      <c r="L164" s="93">
        <v>24.936985115305443</v>
      </c>
      <c r="M164" s="93">
        <v>0.69931897230020601</v>
      </c>
      <c r="N164" s="93">
        <v>0.73436784211392947</v>
      </c>
    </row>
    <row r="165" spans="1:14" ht="15.95" customHeight="1" x14ac:dyDescent="0.2">
      <c r="A165" s="72" t="s">
        <v>2</v>
      </c>
      <c r="B165" s="31" t="s">
        <v>114</v>
      </c>
      <c r="C165" s="29">
        <v>73339722.939999998</v>
      </c>
      <c r="D165" s="29">
        <v>0</v>
      </c>
      <c r="E165" s="28">
        <v>17</v>
      </c>
      <c r="F165" s="38">
        <v>73339722.939999998</v>
      </c>
      <c r="G165" s="29">
        <v>91344649.510000005</v>
      </c>
      <c r="H165" s="29">
        <v>0</v>
      </c>
      <c r="I165" s="28">
        <v>15</v>
      </c>
      <c r="J165" s="38">
        <v>91344649.510000005</v>
      </c>
      <c r="K165" s="29">
        <v>18004926.570000008</v>
      </c>
      <c r="L165" s="93">
        <v>24.55003352648335</v>
      </c>
      <c r="M165" s="93">
        <v>0.64099868898802825</v>
      </c>
      <c r="N165" s="93">
        <v>0.67103984521639792</v>
      </c>
    </row>
    <row r="166" spans="1:14" ht="15.95" customHeight="1" x14ac:dyDescent="0.2">
      <c r="A166" s="72" t="s">
        <v>2</v>
      </c>
      <c r="B166" s="31" t="s">
        <v>127</v>
      </c>
      <c r="C166" s="29">
        <v>60400924.310000002</v>
      </c>
      <c r="D166" s="29">
        <v>18901731.990000002</v>
      </c>
      <c r="E166" s="28">
        <v>16</v>
      </c>
      <c r="F166" s="38">
        <v>79302656.299999997</v>
      </c>
      <c r="G166" s="29">
        <v>75325447.030000001</v>
      </c>
      <c r="H166" s="29">
        <v>1405145.09</v>
      </c>
      <c r="I166" s="28">
        <v>17</v>
      </c>
      <c r="J166" s="38">
        <v>76730592.120000005</v>
      </c>
      <c r="K166" s="29">
        <v>-2572064.1799999923</v>
      </c>
      <c r="L166" s="93">
        <v>-3.2433518623511626</v>
      </c>
      <c r="M166" s="93">
        <v>0.69311549981113407</v>
      </c>
      <c r="N166" s="93">
        <v>0.56368145190518848</v>
      </c>
    </row>
    <row r="167" spans="1:14" ht="15.95" customHeight="1" x14ac:dyDescent="0.2">
      <c r="A167" s="72" t="s">
        <v>2</v>
      </c>
      <c r="B167" s="31" t="s">
        <v>113</v>
      </c>
      <c r="C167" s="29">
        <v>1873513.84</v>
      </c>
      <c r="D167" s="29">
        <v>77835408.75</v>
      </c>
      <c r="E167" s="28">
        <v>15</v>
      </c>
      <c r="F167" s="38">
        <v>79708922.590000004</v>
      </c>
      <c r="G167" s="29">
        <v>3313528.59</v>
      </c>
      <c r="H167" s="29">
        <v>85649856.459999993</v>
      </c>
      <c r="I167" s="28">
        <v>16</v>
      </c>
      <c r="J167" s="38">
        <v>88963385.049999997</v>
      </c>
      <c r="K167" s="29">
        <v>9254462.4599999934</v>
      </c>
      <c r="L167" s="93">
        <v>11.610321855185912</v>
      </c>
      <c r="M167" s="93">
        <v>0.69666631986922301</v>
      </c>
      <c r="N167" s="93">
        <v>0.65354650167378814</v>
      </c>
    </row>
    <row r="168" spans="1:14" ht="15.95" customHeight="1" x14ac:dyDescent="0.2">
      <c r="A168" s="72" t="s">
        <v>2</v>
      </c>
      <c r="B168" s="31" t="s">
        <v>79</v>
      </c>
      <c r="C168" s="29">
        <v>57309722.219999999</v>
      </c>
      <c r="D168" s="29">
        <v>0</v>
      </c>
      <c r="E168" s="28">
        <v>18</v>
      </c>
      <c r="F168" s="38">
        <v>57309722.219999999</v>
      </c>
      <c r="G168" s="29">
        <v>63731437.590000004</v>
      </c>
      <c r="H168" s="29">
        <v>0</v>
      </c>
      <c r="I168" s="28">
        <v>19</v>
      </c>
      <c r="J168" s="38">
        <v>63731437.590000004</v>
      </c>
      <c r="K168" s="29">
        <v>6421715.3700000048</v>
      </c>
      <c r="L168" s="93">
        <v>11.205280921356398</v>
      </c>
      <c r="M168" s="93">
        <v>0.50089440396907059</v>
      </c>
      <c r="N168" s="93">
        <v>0.46818652482902412</v>
      </c>
    </row>
    <row r="169" spans="1:14" ht="15.95" customHeight="1" x14ac:dyDescent="0.2">
      <c r="A169" s="72" t="s">
        <v>2</v>
      </c>
      <c r="B169" s="31" t="s">
        <v>116</v>
      </c>
      <c r="C169" s="29">
        <v>53609826.82</v>
      </c>
      <c r="D169" s="29">
        <v>0</v>
      </c>
      <c r="E169" s="28">
        <v>19</v>
      </c>
      <c r="F169" s="38">
        <v>53609826.82</v>
      </c>
      <c r="G169" s="29">
        <v>56543337.43</v>
      </c>
      <c r="H169" s="29">
        <v>0</v>
      </c>
      <c r="I169" s="28">
        <v>22</v>
      </c>
      <c r="J169" s="38">
        <v>56543337.43</v>
      </c>
      <c r="K169" s="29">
        <v>2933510.6099999994</v>
      </c>
      <c r="L169" s="93">
        <v>5.4719643468529311</v>
      </c>
      <c r="M169" s="93">
        <v>0.46855683838086831</v>
      </c>
      <c r="N169" s="93">
        <v>0.41538100589998916</v>
      </c>
    </row>
    <row r="170" spans="1:14" ht="15.95" customHeight="1" x14ac:dyDescent="0.2">
      <c r="A170" s="72" t="s">
        <v>2</v>
      </c>
      <c r="B170" s="31" t="s">
        <v>128</v>
      </c>
      <c r="C170" s="29">
        <v>8189248.8399999999</v>
      </c>
      <c r="D170" s="29">
        <v>0</v>
      </c>
      <c r="E170" s="28">
        <v>28</v>
      </c>
      <c r="F170" s="38">
        <v>8189248.8399999999</v>
      </c>
      <c r="G170" s="29">
        <v>719580.81</v>
      </c>
      <c r="H170" s="29">
        <v>0</v>
      </c>
      <c r="I170" s="28">
        <v>33</v>
      </c>
      <c r="J170" s="38">
        <v>719580.81</v>
      </c>
      <c r="K170" s="29">
        <v>-7469668.0299999993</v>
      </c>
      <c r="L170" s="93">
        <v>-91.213103618426615</v>
      </c>
      <c r="M170" s="93">
        <v>7.15750968207398E-2</v>
      </c>
      <c r="N170" s="93">
        <v>5.2862143316914044E-3</v>
      </c>
    </row>
    <row r="171" spans="1:14" ht="15.95" customHeight="1" x14ac:dyDescent="0.2">
      <c r="A171" s="72" t="s">
        <v>2</v>
      </c>
      <c r="B171" s="31" t="s">
        <v>77</v>
      </c>
      <c r="C171" s="29">
        <v>49288802.710000001</v>
      </c>
      <c r="D171" s="29">
        <v>0</v>
      </c>
      <c r="E171" s="28">
        <v>20</v>
      </c>
      <c r="F171" s="38">
        <v>49288802.710000001</v>
      </c>
      <c r="G171" s="29">
        <v>72600824.019999981</v>
      </c>
      <c r="H171" s="29">
        <v>0</v>
      </c>
      <c r="I171" s="28">
        <v>18</v>
      </c>
      <c r="J171" s="38">
        <v>72600824.019999981</v>
      </c>
      <c r="K171" s="29">
        <v>23312021.30999998</v>
      </c>
      <c r="L171" s="93">
        <v>47.296789591665814</v>
      </c>
      <c r="M171" s="93">
        <v>0.4307905273210127</v>
      </c>
      <c r="N171" s="93">
        <v>0.53334317854742319</v>
      </c>
    </row>
    <row r="172" spans="1:14" ht="15.95" customHeight="1" x14ac:dyDescent="0.2">
      <c r="A172" s="72" t="s">
        <v>2</v>
      </c>
      <c r="B172" s="31" t="s">
        <v>117</v>
      </c>
      <c r="C172" s="29">
        <v>0</v>
      </c>
      <c r="D172" s="29">
        <v>41900475.090000004</v>
      </c>
      <c r="E172" s="28">
        <v>21</v>
      </c>
      <c r="F172" s="38">
        <v>41900475.090000004</v>
      </c>
      <c r="G172" s="29">
        <v>0</v>
      </c>
      <c r="H172" s="29">
        <v>58841308.789999999</v>
      </c>
      <c r="I172" s="28">
        <v>21</v>
      </c>
      <c r="J172" s="38">
        <v>58841308.789999999</v>
      </c>
      <c r="K172" s="29">
        <v>16940833.699999996</v>
      </c>
      <c r="L172" s="93">
        <v>40.431125574619344</v>
      </c>
      <c r="M172" s="93">
        <v>0.36621558582432157</v>
      </c>
      <c r="N172" s="93">
        <v>0.43226245822366693</v>
      </c>
    </row>
    <row r="173" spans="1:14" ht="15.95" customHeight="1" x14ac:dyDescent="0.2">
      <c r="A173" s="72" t="s">
        <v>2</v>
      </c>
      <c r="B173" s="31" t="s">
        <v>86</v>
      </c>
      <c r="C173" s="29">
        <v>304124.89</v>
      </c>
      <c r="D173" s="29">
        <v>37774682.590000004</v>
      </c>
      <c r="E173" s="28">
        <v>23</v>
      </c>
      <c r="F173" s="38">
        <v>38078807.480000004</v>
      </c>
      <c r="G173" s="29">
        <v>624388.96</v>
      </c>
      <c r="H173" s="29">
        <v>49833358.770000003</v>
      </c>
      <c r="I173" s="28">
        <v>23</v>
      </c>
      <c r="J173" s="38">
        <v>50457747.730000004</v>
      </c>
      <c r="K173" s="29">
        <v>12378940.25</v>
      </c>
      <c r="L173" s="93">
        <v>32.508739294164471</v>
      </c>
      <c r="M173" s="93">
        <v>0.33281371532963588</v>
      </c>
      <c r="N173" s="93">
        <v>0.37067479494790229</v>
      </c>
    </row>
    <row r="174" spans="1:14" ht="15.95" customHeight="1" x14ac:dyDescent="0.2">
      <c r="A174" s="72" t="s">
        <v>2</v>
      </c>
      <c r="B174" s="31" t="s">
        <v>118</v>
      </c>
      <c r="C174" s="29">
        <v>23425746.870000001</v>
      </c>
      <c r="D174" s="29">
        <v>17218190.98</v>
      </c>
      <c r="E174" s="28">
        <v>22</v>
      </c>
      <c r="F174" s="38">
        <v>40643937.850000001</v>
      </c>
      <c r="G174" s="29">
        <v>30264626.260000002</v>
      </c>
      <c r="H174" s="29">
        <v>28757341.870000001</v>
      </c>
      <c r="I174" s="28">
        <v>20</v>
      </c>
      <c r="J174" s="38">
        <v>59021968.130000003</v>
      </c>
      <c r="K174" s="29">
        <v>18378030.280000001</v>
      </c>
      <c r="L174" s="93">
        <v>45.217149843663584</v>
      </c>
      <c r="M174" s="93">
        <v>0.35523328740244764</v>
      </c>
      <c r="N174" s="93">
        <v>0.43358962534512191</v>
      </c>
    </row>
    <row r="175" spans="1:14" ht="15.95" customHeight="1" x14ac:dyDescent="0.2">
      <c r="A175" s="72" t="s">
        <v>2</v>
      </c>
      <c r="B175" s="31" t="s">
        <v>120</v>
      </c>
      <c r="C175" s="29">
        <v>30495280.059999999</v>
      </c>
      <c r="D175" s="29">
        <v>0</v>
      </c>
      <c r="E175" s="28">
        <v>25</v>
      </c>
      <c r="F175" s="38">
        <v>30495280.059999999</v>
      </c>
      <c r="G175" s="29">
        <v>33374216.530000001</v>
      </c>
      <c r="H175" s="29">
        <v>515986.55000000005</v>
      </c>
      <c r="I175" s="28">
        <v>24</v>
      </c>
      <c r="J175" s="38">
        <v>33890203.079999998</v>
      </c>
      <c r="K175" s="29">
        <v>3394923.0199999996</v>
      </c>
      <c r="L175" s="93">
        <v>11.132617943893042</v>
      </c>
      <c r="M175" s="93">
        <v>0.26653270226797449</v>
      </c>
      <c r="N175" s="93">
        <v>0.24896561266750314</v>
      </c>
    </row>
    <row r="176" spans="1:14" ht="15.95" customHeight="1" x14ac:dyDescent="0.2">
      <c r="A176" s="72" t="s">
        <v>2</v>
      </c>
      <c r="B176" s="31" t="s">
        <v>105</v>
      </c>
      <c r="C176" s="29">
        <v>26967618.409999996</v>
      </c>
      <c r="D176" s="29">
        <v>7500000</v>
      </c>
      <c r="E176" s="28">
        <v>24</v>
      </c>
      <c r="F176" s="38">
        <v>34467618.409999996</v>
      </c>
      <c r="G176" s="29">
        <v>22629841.369999997</v>
      </c>
      <c r="H176" s="29">
        <v>5960629.9199999999</v>
      </c>
      <c r="I176" s="28">
        <v>26</v>
      </c>
      <c r="J176" s="38">
        <v>28590471.289999999</v>
      </c>
      <c r="K176" s="29">
        <v>-5877147.1199999973</v>
      </c>
      <c r="L176" s="93">
        <v>-17.051213257875908</v>
      </c>
      <c r="M176" s="93">
        <v>0.30125145456882502</v>
      </c>
      <c r="N176" s="93">
        <v>0.21003250362250434</v>
      </c>
    </row>
    <row r="177" spans="1:14" ht="15.95" customHeight="1" x14ac:dyDescent="0.2">
      <c r="A177" s="72" t="s">
        <v>2</v>
      </c>
      <c r="B177" s="31" t="s">
        <v>119</v>
      </c>
      <c r="C177" s="29">
        <v>19524541.27</v>
      </c>
      <c r="D177" s="29">
        <v>0</v>
      </c>
      <c r="E177" s="28">
        <v>26</v>
      </c>
      <c r="F177" s="38">
        <v>19524541.27</v>
      </c>
      <c r="G177" s="29">
        <v>28592557.620000001</v>
      </c>
      <c r="H177" s="29">
        <v>0</v>
      </c>
      <c r="I177" s="28">
        <v>25</v>
      </c>
      <c r="J177" s="38">
        <v>28592557.620000001</v>
      </c>
      <c r="K177" s="29">
        <v>9068016.3500000015</v>
      </c>
      <c r="L177" s="93">
        <v>46.444196688673344</v>
      </c>
      <c r="M177" s="93">
        <v>0.17064702258831102</v>
      </c>
      <c r="N177" s="93">
        <v>0.21004783030630883</v>
      </c>
    </row>
    <row r="178" spans="1:14" ht="15.95" customHeight="1" x14ac:dyDescent="0.2">
      <c r="A178" s="72" t="s">
        <v>2</v>
      </c>
      <c r="B178" s="31" t="s">
        <v>124</v>
      </c>
      <c r="C178" s="29">
        <v>13582886.100000001</v>
      </c>
      <c r="D178" s="29">
        <v>0</v>
      </c>
      <c r="E178" s="28">
        <v>27</v>
      </c>
      <c r="F178" s="38">
        <v>13582886.100000001</v>
      </c>
      <c r="G178" s="29">
        <v>17970458.359999999</v>
      </c>
      <c r="H178" s="29">
        <v>3946294.49</v>
      </c>
      <c r="I178" s="28">
        <v>27</v>
      </c>
      <c r="J178" s="38">
        <v>21916752.850000001</v>
      </c>
      <c r="K178" s="29">
        <v>8333866.75</v>
      </c>
      <c r="L178" s="93">
        <v>61.355640389268949</v>
      </c>
      <c r="M178" s="93">
        <v>0.118716185905102</v>
      </c>
      <c r="N178" s="93">
        <v>0.16100575697649361</v>
      </c>
    </row>
    <row r="179" spans="1:14" ht="15.95" customHeight="1" x14ac:dyDescent="0.2">
      <c r="A179" s="72" t="s">
        <v>2</v>
      </c>
      <c r="B179" s="31" t="s">
        <v>121</v>
      </c>
      <c r="C179" s="29">
        <v>6741424.6699999999</v>
      </c>
      <c r="D179" s="29">
        <v>0</v>
      </c>
      <c r="E179" s="28">
        <v>30</v>
      </c>
      <c r="F179" s="38">
        <v>6741424.6699999999</v>
      </c>
      <c r="G179" s="29">
        <v>10027969.640000001</v>
      </c>
      <c r="H179" s="29">
        <v>0</v>
      </c>
      <c r="I179" s="28">
        <v>29</v>
      </c>
      <c r="J179" s="38">
        <v>10027969.640000001</v>
      </c>
      <c r="K179" s="29">
        <v>3286544.9700000007</v>
      </c>
      <c r="L179" s="93">
        <v>48.751489942852103</v>
      </c>
      <c r="M179" s="93">
        <v>5.8920925825105816E-2</v>
      </c>
      <c r="N179" s="93">
        <v>7.3667885652390172E-2</v>
      </c>
    </row>
    <row r="180" spans="1:14" ht="15.95" customHeight="1" x14ac:dyDescent="0.2">
      <c r="A180" s="72" t="s">
        <v>2</v>
      </c>
      <c r="B180" s="31" t="s">
        <v>122</v>
      </c>
      <c r="C180" s="29">
        <v>15735.56</v>
      </c>
      <c r="D180" s="29">
        <v>4156130.6</v>
      </c>
      <c r="E180" s="28">
        <v>32</v>
      </c>
      <c r="F180" s="38">
        <v>4171866.16</v>
      </c>
      <c r="G180" s="29">
        <v>462.87</v>
      </c>
      <c r="H180" s="29">
        <v>4746150.25</v>
      </c>
      <c r="I180" s="28">
        <v>32</v>
      </c>
      <c r="J180" s="38">
        <v>4746613.12</v>
      </c>
      <c r="K180" s="29">
        <v>574746.96</v>
      </c>
      <c r="L180" s="93">
        <v>13.776735349534807</v>
      </c>
      <c r="M180" s="93">
        <v>3.6462651234465106E-2</v>
      </c>
      <c r="N180" s="93">
        <v>3.4869765776464286E-2</v>
      </c>
    </row>
    <row r="181" spans="1:14" ht="15.95" customHeight="1" x14ac:dyDescent="0.2">
      <c r="A181" s="72" t="s">
        <v>2</v>
      </c>
      <c r="B181" s="31" t="s">
        <v>125</v>
      </c>
      <c r="C181" s="29">
        <v>7592355.0799999991</v>
      </c>
      <c r="D181" s="29">
        <v>32479</v>
      </c>
      <c r="E181" s="28">
        <v>29</v>
      </c>
      <c r="F181" s="38">
        <v>7624834.0799999991</v>
      </c>
      <c r="G181" s="29">
        <v>19576709.539999999</v>
      </c>
      <c r="H181" s="29">
        <v>45318</v>
      </c>
      <c r="I181" s="28">
        <v>28</v>
      </c>
      <c r="J181" s="38">
        <v>19622027.539999999</v>
      </c>
      <c r="K181" s="29">
        <v>11997193.460000001</v>
      </c>
      <c r="L181" s="93">
        <v>157.34366589653058</v>
      </c>
      <c r="M181" s="93">
        <v>6.6642038626594763E-2</v>
      </c>
      <c r="N181" s="93">
        <v>0.14414815091968811</v>
      </c>
    </row>
    <row r="182" spans="1:14" ht="15.95" customHeight="1" x14ac:dyDescent="0.2">
      <c r="A182" s="72" t="s">
        <v>2</v>
      </c>
      <c r="B182" s="31" t="s">
        <v>78</v>
      </c>
      <c r="C182" s="29">
        <v>5271704.5199999996</v>
      </c>
      <c r="D182" s="29">
        <v>0</v>
      </c>
      <c r="E182" s="28">
        <v>31</v>
      </c>
      <c r="F182" s="38">
        <v>5271704.5199999996</v>
      </c>
      <c r="G182" s="29">
        <v>5628431.3399999999</v>
      </c>
      <c r="H182" s="29">
        <v>0</v>
      </c>
      <c r="I182" s="28">
        <v>31</v>
      </c>
      <c r="J182" s="38">
        <v>5628431.3399999999</v>
      </c>
      <c r="K182" s="29">
        <v>356726.8200000003</v>
      </c>
      <c r="L182" s="93">
        <v>6.7668212178174203</v>
      </c>
      <c r="M182" s="93">
        <v>4.6075381124861703E-2</v>
      </c>
      <c r="N182" s="93">
        <v>4.1347815284914352E-2</v>
      </c>
    </row>
    <row r="183" spans="1:14" ht="15.95" customHeight="1" x14ac:dyDescent="0.2">
      <c r="A183" s="72" t="s">
        <v>2</v>
      </c>
      <c r="B183" s="31" t="s">
        <v>123</v>
      </c>
      <c r="C183" s="29">
        <v>2430555.96</v>
      </c>
      <c r="D183" s="29">
        <v>0</v>
      </c>
      <c r="E183" s="28">
        <v>33</v>
      </c>
      <c r="F183" s="38">
        <v>2430555.96</v>
      </c>
      <c r="G183" s="29">
        <v>5998745.4900000002</v>
      </c>
      <c r="H183" s="29">
        <v>0</v>
      </c>
      <c r="I183" s="28">
        <v>30</v>
      </c>
      <c r="J183" s="38">
        <v>5998745.4900000002</v>
      </c>
      <c r="K183" s="29">
        <v>3568189.5300000003</v>
      </c>
      <c r="L183" s="93">
        <v>146.80548766299543</v>
      </c>
      <c r="M183" s="93">
        <v>2.1243374278174475E-2</v>
      </c>
      <c r="N183" s="93">
        <v>4.4068232421883478E-2</v>
      </c>
    </row>
    <row r="184" spans="1:14" ht="15.95" customHeight="1" x14ac:dyDescent="0.2">
      <c r="A184" s="72" t="s">
        <v>2</v>
      </c>
      <c r="B184" s="31" t="s">
        <v>115</v>
      </c>
      <c r="C184" s="29">
        <v>92905304.159999996</v>
      </c>
      <c r="D184" s="29">
        <v>58356.21</v>
      </c>
      <c r="E184" s="28">
        <v>12</v>
      </c>
      <c r="F184" s="38">
        <v>92963660.370000005</v>
      </c>
      <c r="G184" s="29">
        <v>111802783.95</v>
      </c>
      <c r="H184" s="29">
        <v>76273.3</v>
      </c>
      <c r="I184" s="28">
        <v>12</v>
      </c>
      <c r="J184" s="38">
        <v>111879057.25</v>
      </c>
      <c r="K184" s="29">
        <v>18915396.879999995</v>
      </c>
      <c r="L184" s="93">
        <v>20.347087028109456</v>
      </c>
      <c r="M184" s="93">
        <v>0.81251444690415842</v>
      </c>
      <c r="N184" s="93">
        <v>0.82189056132704974</v>
      </c>
    </row>
    <row r="185" spans="1:14" ht="19.5" customHeight="1" x14ac:dyDescent="0.2">
      <c r="A185" s="7"/>
      <c r="B185" s="33" t="s">
        <v>19</v>
      </c>
      <c r="C185" s="40">
        <v>7611844862.1899996</v>
      </c>
      <c r="D185" s="40">
        <v>3829632975.4300003</v>
      </c>
      <c r="E185" s="40"/>
      <c r="F185" s="40">
        <v>11441477837.619999</v>
      </c>
      <c r="G185" s="40">
        <v>8882164707.590004</v>
      </c>
      <c r="H185" s="40">
        <v>4730238514.2399998</v>
      </c>
      <c r="I185" s="40"/>
      <c r="J185" s="40">
        <v>13612403221.830002</v>
      </c>
      <c r="K185" s="40">
        <v>2170925384.2100029</v>
      </c>
      <c r="L185" s="92">
        <v>18.974169377594908</v>
      </c>
      <c r="M185" s="96">
        <v>100</v>
      </c>
      <c r="N185" s="96">
        <v>100</v>
      </c>
    </row>
    <row r="186" spans="1:14" x14ac:dyDescent="0.2">
      <c r="B186" s="45" t="s">
        <v>104</v>
      </c>
    </row>
    <row r="187" spans="1:14" x14ac:dyDescent="0.2">
      <c r="B187" s="45"/>
    </row>
    <row r="188" spans="1:14" x14ac:dyDescent="0.2">
      <c r="B188" s="45"/>
    </row>
    <row r="191" spans="1:14" ht="20.25" x14ac:dyDescent="0.3">
      <c r="A191" s="113" t="s">
        <v>42</v>
      </c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</row>
    <row r="192" spans="1:14" x14ac:dyDescent="0.2">
      <c r="A192" s="112" t="s">
        <v>58</v>
      </c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</row>
    <row r="193" spans="1:14" x14ac:dyDescent="0.2">
      <c r="A193" s="112" t="s">
        <v>141</v>
      </c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</row>
    <row r="194" spans="1:14" x14ac:dyDescent="0.2">
      <c r="A194" s="112" t="s">
        <v>88</v>
      </c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</row>
    <row r="195" spans="1:14" x14ac:dyDescent="0.2">
      <c r="A195" s="1"/>
      <c r="B195" s="72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">
      <c r="B196" s="116" t="s">
        <v>33</v>
      </c>
      <c r="C196" s="115" t="s">
        <v>148</v>
      </c>
      <c r="D196" s="115"/>
      <c r="E196" s="115" t="s">
        <v>51</v>
      </c>
      <c r="F196" s="115"/>
      <c r="G196" s="115" t="s">
        <v>137</v>
      </c>
      <c r="H196" s="115"/>
      <c r="I196" s="115" t="s">
        <v>51</v>
      </c>
      <c r="J196" s="115"/>
      <c r="K196" s="115" t="s">
        <v>29</v>
      </c>
      <c r="L196" s="115"/>
      <c r="M196" s="115" t="s">
        <v>60</v>
      </c>
      <c r="N196" s="115"/>
    </row>
    <row r="197" spans="1:14" ht="30" customHeight="1" x14ac:dyDescent="0.2">
      <c r="A197" s="53"/>
      <c r="B197" s="117"/>
      <c r="C197" s="27" t="s">
        <v>28</v>
      </c>
      <c r="D197" s="27" t="s">
        <v>37</v>
      </c>
      <c r="E197" s="27" t="s">
        <v>50</v>
      </c>
      <c r="F197" s="27" t="s">
        <v>56</v>
      </c>
      <c r="G197" s="27" t="s">
        <v>28</v>
      </c>
      <c r="H197" s="27" t="s">
        <v>37</v>
      </c>
      <c r="I197" s="27" t="s">
        <v>50</v>
      </c>
      <c r="J197" s="27" t="s">
        <v>56</v>
      </c>
      <c r="K197" s="27" t="s">
        <v>26</v>
      </c>
      <c r="L197" s="27" t="s">
        <v>24</v>
      </c>
      <c r="M197" s="103">
        <v>2024</v>
      </c>
      <c r="N197" s="103">
        <v>2025</v>
      </c>
    </row>
    <row r="198" spans="1:14" ht="15.95" customHeight="1" x14ac:dyDescent="0.2">
      <c r="A198" s="72" t="s">
        <v>3</v>
      </c>
      <c r="B198" s="29" t="s">
        <v>83</v>
      </c>
      <c r="C198" s="29">
        <v>2919611111.9400001</v>
      </c>
      <c r="D198" s="29">
        <v>840361110.93000007</v>
      </c>
      <c r="E198" s="28">
        <v>1</v>
      </c>
      <c r="F198" s="38">
        <v>3759972222.8699994</v>
      </c>
      <c r="G198" s="29">
        <v>3254379911.96</v>
      </c>
      <c r="H198" s="29">
        <v>842369470.90999997</v>
      </c>
      <c r="I198" s="28">
        <v>1</v>
      </c>
      <c r="J198" s="38">
        <v>4096749382.8699999</v>
      </c>
      <c r="K198" s="29">
        <v>336777160.00000048</v>
      </c>
      <c r="L198" s="93">
        <v>8.9569055311514276</v>
      </c>
      <c r="M198" s="93">
        <v>30.901700451841219</v>
      </c>
      <c r="N198" s="93">
        <v>29.061215176982429</v>
      </c>
    </row>
    <row r="199" spans="1:14" ht="15.95" customHeight="1" x14ac:dyDescent="0.2">
      <c r="A199" s="72" t="s">
        <v>3</v>
      </c>
      <c r="B199" s="31" t="s">
        <v>90</v>
      </c>
      <c r="C199" s="29">
        <v>1459590823.46</v>
      </c>
      <c r="D199" s="29">
        <v>164686378.31</v>
      </c>
      <c r="E199" s="46">
        <v>3</v>
      </c>
      <c r="F199" s="38">
        <v>1624277201.7700002</v>
      </c>
      <c r="G199" s="29">
        <v>1735375358.4200001</v>
      </c>
      <c r="H199" s="29">
        <v>335614635.95000005</v>
      </c>
      <c r="I199" s="46">
        <v>2</v>
      </c>
      <c r="J199" s="38">
        <v>2070989994.3700004</v>
      </c>
      <c r="K199" s="29">
        <v>446712792.60000014</v>
      </c>
      <c r="L199" s="93">
        <v>27.502250977432308</v>
      </c>
      <c r="M199" s="93">
        <v>13.349281474621899</v>
      </c>
      <c r="N199" s="93">
        <v>14.691034337472933</v>
      </c>
    </row>
    <row r="200" spans="1:14" ht="15.95" customHeight="1" x14ac:dyDescent="0.2">
      <c r="A200" s="72" t="s">
        <v>3</v>
      </c>
      <c r="B200" s="31" t="s">
        <v>89</v>
      </c>
      <c r="C200" s="29">
        <v>262236294.16999999</v>
      </c>
      <c r="D200" s="29">
        <v>1372379628.8399997</v>
      </c>
      <c r="E200" s="46">
        <v>2</v>
      </c>
      <c r="F200" s="38">
        <v>1634615923.0099998</v>
      </c>
      <c r="G200" s="29">
        <v>268105497.49000001</v>
      </c>
      <c r="H200" s="29">
        <v>1564917072.8599999</v>
      </c>
      <c r="I200" s="46">
        <v>3</v>
      </c>
      <c r="J200" s="38">
        <v>1833022570.3499999</v>
      </c>
      <c r="K200" s="29">
        <v>198406647.34000015</v>
      </c>
      <c r="L200" s="93">
        <v>12.137814427663951</v>
      </c>
      <c r="M200" s="93">
        <v>13.434251269044925</v>
      </c>
      <c r="N200" s="93">
        <v>13.002958776035326</v>
      </c>
    </row>
    <row r="201" spans="1:14" ht="15.95" customHeight="1" x14ac:dyDescent="0.2">
      <c r="A201" s="72" t="s">
        <v>3</v>
      </c>
      <c r="B201" s="31" t="s">
        <v>106</v>
      </c>
      <c r="C201" s="29">
        <v>1171422148.01</v>
      </c>
      <c r="D201" s="29">
        <v>178711470.97999999</v>
      </c>
      <c r="E201" s="46">
        <v>4</v>
      </c>
      <c r="F201" s="38">
        <v>1350133618.9899998</v>
      </c>
      <c r="G201" s="29">
        <v>1350096499.99</v>
      </c>
      <c r="H201" s="29">
        <v>222338049.45000002</v>
      </c>
      <c r="I201" s="46">
        <v>4</v>
      </c>
      <c r="J201" s="38">
        <v>1572434549.4400001</v>
      </c>
      <c r="K201" s="29">
        <v>222300930.45000029</v>
      </c>
      <c r="L201" s="93">
        <v>16.465105921612256</v>
      </c>
      <c r="M201" s="93">
        <v>11.096205554450398</v>
      </c>
      <c r="N201" s="93">
        <v>11.154418911752927</v>
      </c>
    </row>
    <row r="202" spans="1:14" ht="15.95" customHeight="1" x14ac:dyDescent="0.2">
      <c r="A202" s="72" t="s">
        <v>3</v>
      </c>
      <c r="B202" s="31" t="s">
        <v>107</v>
      </c>
      <c r="C202" s="29">
        <v>842329861.33000004</v>
      </c>
      <c r="D202" s="29">
        <v>107146208.47999999</v>
      </c>
      <c r="E202" s="46">
        <v>5</v>
      </c>
      <c r="F202" s="38">
        <v>949476069.80999994</v>
      </c>
      <c r="G202" s="29">
        <v>1021010834.2099999</v>
      </c>
      <c r="H202" s="29">
        <v>125104670.27</v>
      </c>
      <c r="I202" s="46">
        <v>5</v>
      </c>
      <c r="J202" s="38">
        <v>1146115504.48</v>
      </c>
      <c r="K202" s="29">
        <v>196639434.67000008</v>
      </c>
      <c r="L202" s="93">
        <v>20.710309708948181</v>
      </c>
      <c r="M202" s="93">
        <v>7.8033621942729283</v>
      </c>
      <c r="N202" s="93">
        <v>8.1302286716975836</v>
      </c>
    </row>
    <row r="203" spans="1:14" ht="15.95" customHeight="1" x14ac:dyDescent="0.2">
      <c r="A203" s="72" t="s">
        <v>3</v>
      </c>
      <c r="B203" s="31" t="s">
        <v>108</v>
      </c>
      <c r="C203" s="29">
        <v>576102064.47000003</v>
      </c>
      <c r="D203" s="29">
        <v>19898637.239999995</v>
      </c>
      <c r="E203" s="46">
        <v>6</v>
      </c>
      <c r="F203" s="38">
        <v>596000701.71000004</v>
      </c>
      <c r="G203" s="29">
        <v>666977356.9000001</v>
      </c>
      <c r="H203" s="29">
        <v>36471010.090000004</v>
      </c>
      <c r="I203" s="46">
        <v>6</v>
      </c>
      <c r="J203" s="38">
        <v>703448366.99000001</v>
      </c>
      <c r="K203" s="29">
        <v>107447665.27999997</v>
      </c>
      <c r="L203" s="93">
        <v>18.028110532708986</v>
      </c>
      <c r="M203" s="93">
        <v>4.8982902164291788</v>
      </c>
      <c r="N203" s="93">
        <v>4.9900695523317067</v>
      </c>
    </row>
    <row r="204" spans="1:14" ht="15.95" customHeight="1" x14ac:dyDescent="0.2">
      <c r="A204" s="72" t="s">
        <v>3</v>
      </c>
      <c r="B204" s="31" t="s">
        <v>91</v>
      </c>
      <c r="C204" s="29">
        <v>233625384.53</v>
      </c>
      <c r="D204" s="29">
        <v>232205834.71999997</v>
      </c>
      <c r="E204" s="46">
        <v>7</v>
      </c>
      <c r="F204" s="38">
        <v>465831219.25000006</v>
      </c>
      <c r="G204" s="29">
        <v>271609214.09999996</v>
      </c>
      <c r="H204" s="29">
        <v>372871960.63999999</v>
      </c>
      <c r="I204" s="46">
        <v>7</v>
      </c>
      <c r="J204" s="38">
        <v>644481174.73999989</v>
      </c>
      <c r="K204" s="29">
        <v>178649955.48999983</v>
      </c>
      <c r="L204" s="93">
        <v>38.350790609875986</v>
      </c>
      <c r="M204" s="93">
        <v>3.8284795591898653</v>
      </c>
      <c r="N204" s="93">
        <v>4.5717724825804611</v>
      </c>
    </row>
    <row r="205" spans="1:14" ht="15.95" customHeight="1" x14ac:dyDescent="0.2">
      <c r="A205" s="72" t="s">
        <v>3</v>
      </c>
      <c r="B205" s="31" t="s">
        <v>109</v>
      </c>
      <c r="C205" s="29">
        <v>19951265.920000002</v>
      </c>
      <c r="D205" s="29">
        <v>281024471.37</v>
      </c>
      <c r="E205" s="48">
        <v>8</v>
      </c>
      <c r="F205" s="38">
        <v>300975737.29000002</v>
      </c>
      <c r="G205" s="29">
        <v>18970947.73</v>
      </c>
      <c r="H205" s="29">
        <v>333125102.35999995</v>
      </c>
      <c r="I205" s="48">
        <v>9</v>
      </c>
      <c r="J205" s="38">
        <v>352096050.08999997</v>
      </c>
      <c r="K205" s="29">
        <v>51120312.799999952</v>
      </c>
      <c r="L205" s="93">
        <v>16.984861723502931</v>
      </c>
      <c r="M205" s="93">
        <v>2.4735986134249712</v>
      </c>
      <c r="N205" s="93">
        <v>2.4976726956782387</v>
      </c>
    </row>
    <row r="206" spans="1:14" ht="15.95" customHeight="1" x14ac:dyDescent="0.2">
      <c r="A206" s="72" t="s">
        <v>3</v>
      </c>
      <c r="B206" s="31" t="s">
        <v>76</v>
      </c>
      <c r="C206" s="29">
        <v>39791232.089999996</v>
      </c>
      <c r="D206" s="29">
        <v>256602978.92999998</v>
      </c>
      <c r="E206" s="46">
        <v>9</v>
      </c>
      <c r="F206" s="38">
        <v>296394211.01999992</v>
      </c>
      <c r="G206" s="29">
        <v>56254310.75</v>
      </c>
      <c r="H206" s="29">
        <v>302501654.46000004</v>
      </c>
      <c r="I206" s="46">
        <v>8</v>
      </c>
      <c r="J206" s="38">
        <v>358755965.21000004</v>
      </c>
      <c r="K206" s="29">
        <v>62361754.190000117</v>
      </c>
      <c r="L206" s="93">
        <v>21.04013906863791</v>
      </c>
      <c r="M206" s="93">
        <v>2.4359448904674865</v>
      </c>
      <c r="N206" s="93">
        <v>2.5449163047630523</v>
      </c>
    </row>
    <row r="207" spans="1:14" ht="15.95" customHeight="1" x14ac:dyDescent="0.2">
      <c r="A207" s="72" t="s">
        <v>3</v>
      </c>
      <c r="B207" s="31" t="s">
        <v>110</v>
      </c>
      <c r="C207" s="29">
        <v>152083477.72000003</v>
      </c>
      <c r="D207" s="29">
        <v>62017.73</v>
      </c>
      <c r="E207" s="46">
        <v>10</v>
      </c>
      <c r="F207" s="38">
        <v>152145495.45000002</v>
      </c>
      <c r="G207" s="29">
        <v>179379438.42999998</v>
      </c>
      <c r="H207" s="29">
        <v>40365.83</v>
      </c>
      <c r="I207" s="46">
        <v>10</v>
      </c>
      <c r="J207" s="38">
        <v>179419804.25999999</v>
      </c>
      <c r="K207" s="29">
        <v>27274308.809999973</v>
      </c>
      <c r="L207" s="93">
        <v>17.926464881086936</v>
      </c>
      <c r="M207" s="93">
        <v>1.2504226751718286</v>
      </c>
      <c r="N207" s="93">
        <v>1.272754823718097</v>
      </c>
    </row>
    <row r="208" spans="1:14" ht="15.95" customHeight="1" x14ac:dyDescent="0.2">
      <c r="A208" s="72" t="s">
        <v>3</v>
      </c>
      <c r="B208" s="31" t="s">
        <v>84</v>
      </c>
      <c r="C208" s="29">
        <v>127202529.10000001</v>
      </c>
      <c r="D208" s="29">
        <v>812350.64</v>
      </c>
      <c r="E208" s="48">
        <v>11</v>
      </c>
      <c r="F208" s="38">
        <v>128014879.73999999</v>
      </c>
      <c r="G208" s="29">
        <v>121844605.44000001</v>
      </c>
      <c r="H208" s="29">
        <v>1033608.56</v>
      </c>
      <c r="I208" s="48">
        <v>11</v>
      </c>
      <c r="J208" s="38">
        <v>122878214</v>
      </c>
      <c r="K208" s="29">
        <v>-5136665.7399999946</v>
      </c>
      <c r="L208" s="93">
        <v>-4.0125536581627319</v>
      </c>
      <c r="M208" s="93">
        <v>1.0521028434844186</v>
      </c>
      <c r="N208" s="93">
        <v>0.87166430842679932</v>
      </c>
    </row>
    <row r="209" spans="1:14" ht="15.95" customHeight="1" x14ac:dyDescent="0.2">
      <c r="A209" s="72" t="s">
        <v>3</v>
      </c>
      <c r="B209" s="31" t="s">
        <v>111</v>
      </c>
      <c r="C209" s="29">
        <v>102646416.88</v>
      </c>
      <c r="D209" s="29">
        <v>3000</v>
      </c>
      <c r="E209" s="48">
        <v>12</v>
      </c>
      <c r="F209" s="38">
        <v>102649416.88</v>
      </c>
      <c r="G209" s="29">
        <v>82202444.449999988</v>
      </c>
      <c r="H209" s="29">
        <v>13832655.860000003</v>
      </c>
      <c r="I209" s="48">
        <v>14</v>
      </c>
      <c r="J209" s="38">
        <v>96035100.310000002</v>
      </c>
      <c r="K209" s="29">
        <v>-6614316.5699999928</v>
      </c>
      <c r="L209" s="93">
        <v>-6.4435987763401652</v>
      </c>
      <c r="M209" s="93">
        <v>0.84363429939402679</v>
      </c>
      <c r="N209" s="93">
        <v>0.68124663088295245</v>
      </c>
    </row>
    <row r="210" spans="1:14" ht="15.95" customHeight="1" x14ac:dyDescent="0.2">
      <c r="A210" s="72" t="s">
        <v>3</v>
      </c>
      <c r="B210" s="31" t="s">
        <v>112</v>
      </c>
      <c r="C210" s="29">
        <v>77906856.339999989</v>
      </c>
      <c r="D210" s="29">
        <v>0</v>
      </c>
      <c r="E210" s="46">
        <v>14</v>
      </c>
      <c r="F210" s="38">
        <v>77906856.339999989</v>
      </c>
      <c r="G210" s="29">
        <v>96372798.340000004</v>
      </c>
      <c r="H210" s="29">
        <v>0</v>
      </c>
      <c r="I210" s="46">
        <v>13</v>
      </c>
      <c r="J210" s="38">
        <v>96372798.340000004</v>
      </c>
      <c r="K210" s="29">
        <v>18465942.000000015</v>
      </c>
      <c r="L210" s="93">
        <v>23.702589049943445</v>
      </c>
      <c r="M210" s="93">
        <v>0.64028513910820561</v>
      </c>
      <c r="N210" s="93">
        <v>0.68364216797773036</v>
      </c>
    </row>
    <row r="211" spans="1:14" ht="15.95" customHeight="1" x14ac:dyDescent="0.2">
      <c r="A211" s="72" t="s">
        <v>3</v>
      </c>
      <c r="B211" s="31" t="s">
        <v>114</v>
      </c>
      <c r="C211" s="29">
        <v>73710200.269999996</v>
      </c>
      <c r="D211" s="29">
        <v>0</v>
      </c>
      <c r="E211" s="48">
        <v>16</v>
      </c>
      <c r="F211" s="38">
        <v>73710200.269999996</v>
      </c>
      <c r="G211" s="29">
        <v>84066643.790000007</v>
      </c>
      <c r="H211" s="29">
        <v>0</v>
      </c>
      <c r="I211" s="48">
        <v>15</v>
      </c>
      <c r="J211" s="38">
        <v>84066643.790000007</v>
      </c>
      <c r="K211" s="29">
        <v>10356443.520000011</v>
      </c>
      <c r="L211" s="93">
        <v>14.050217584627944</v>
      </c>
      <c r="M211" s="93">
        <v>0.60579450963340775</v>
      </c>
      <c r="N211" s="93">
        <v>0.59634568680313371</v>
      </c>
    </row>
    <row r="212" spans="1:14" ht="15.95" customHeight="1" x14ac:dyDescent="0.2">
      <c r="A212" s="72" t="s">
        <v>3</v>
      </c>
      <c r="B212" s="31" t="s">
        <v>127</v>
      </c>
      <c r="C212" s="29">
        <v>54812752.43</v>
      </c>
      <c r="D212" s="29">
        <v>21252214.82</v>
      </c>
      <c r="E212" s="48">
        <v>15</v>
      </c>
      <c r="F212" s="38">
        <v>76064967.249999985</v>
      </c>
      <c r="G212" s="29">
        <v>80250348.039999992</v>
      </c>
      <c r="H212" s="29">
        <v>507919.92000000004</v>
      </c>
      <c r="I212" s="48">
        <v>16</v>
      </c>
      <c r="J212" s="38">
        <v>80758267.960000008</v>
      </c>
      <c r="K212" s="29">
        <v>4693300.7100000232</v>
      </c>
      <c r="L212" s="93">
        <v>6.1701212525008042</v>
      </c>
      <c r="M212" s="93">
        <v>0.62514739298910016</v>
      </c>
      <c r="N212" s="93">
        <v>0.5728769771271216</v>
      </c>
    </row>
    <row r="213" spans="1:14" ht="15.95" customHeight="1" x14ac:dyDescent="0.2">
      <c r="A213" s="72" t="s">
        <v>3</v>
      </c>
      <c r="B213" s="31" t="s">
        <v>113</v>
      </c>
      <c r="C213" s="29">
        <v>2205859.4299999997</v>
      </c>
      <c r="D213" s="29">
        <v>31593005.32</v>
      </c>
      <c r="E213" s="48">
        <v>24</v>
      </c>
      <c r="F213" s="38">
        <v>33798864.75</v>
      </c>
      <c r="G213" s="29">
        <v>1833994.96</v>
      </c>
      <c r="H213" s="29">
        <v>48035262.409999996</v>
      </c>
      <c r="I213" s="48">
        <v>23</v>
      </c>
      <c r="J213" s="38">
        <v>49869257.369999997</v>
      </c>
      <c r="K213" s="29">
        <v>16070392.619999997</v>
      </c>
      <c r="L213" s="93">
        <v>47.547137274780795</v>
      </c>
      <c r="M213" s="93">
        <v>0.27777928458194007</v>
      </c>
      <c r="N213" s="93">
        <v>0.35375881795595687</v>
      </c>
    </row>
    <row r="214" spans="1:14" ht="15.95" customHeight="1" x14ac:dyDescent="0.2">
      <c r="A214" s="72" t="s">
        <v>3</v>
      </c>
      <c r="B214" s="31" t="s">
        <v>79</v>
      </c>
      <c r="C214" s="29">
        <v>55918962.509999998</v>
      </c>
      <c r="D214" s="29">
        <v>0</v>
      </c>
      <c r="E214" s="46">
        <v>18</v>
      </c>
      <c r="F214" s="38">
        <v>55918962.509999998</v>
      </c>
      <c r="G214" s="29">
        <v>60798199.709999993</v>
      </c>
      <c r="H214" s="29">
        <v>0</v>
      </c>
      <c r="I214" s="46">
        <v>19</v>
      </c>
      <c r="J214" s="38">
        <v>60798199.709999993</v>
      </c>
      <c r="K214" s="29">
        <v>4879237.1999999955</v>
      </c>
      <c r="L214" s="93">
        <v>8.7255502981255173</v>
      </c>
      <c r="M214" s="93">
        <v>0.45957547732700477</v>
      </c>
      <c r="N214" s="93">
        <v>0.4312857338877954</v>
      </c>
    </row>
    <row r="215" spans="1:14" ht="15.95" customHeight="1" x14ac:dyDescent="0.2">
      <c r="A215" s="72" t="s">
        <v>3</v>
      </c>
      <c r="B215" s="31" t="s">
        <v>116</v>
      </c>
      <c r="C215" s="29">
        <v>51842629.039999999</v>
      </c>
      <c r="D215" s="29">
        <v>0</v>
      </c>
      <c r="E215" s="46">
        <v>20</v>
      </c>
      <c r="F215" s="38">
        <v>51842629.039999999</v>
      </c>
      <c r="G215" s="29">
        <v>57181866.569999993</v>
      </c>
      <c r="H215" s="29">
        <v>0</v>
      </c>
      <c r="I215" s="46">
        <v>21</v>
      </c>
      <c r="J215" s="38">
        <v>57181866.569999993</v>
      </c>
      <c r="K215" s="29">
        <v>5339237.5299999937</v>
      </c>
      <c r="L215" s="93">
        <v>10.29893280659131</v>
      </c>
      <c r="M215" s="93">
        <v>0.42607373094027096</v>
      </c>
      <c r="N215" s="93">
        <v>0.40563245961804556</v>
      </c>
    </row>
    <row r="216" spans="1:14" ht="15.95" customHeight="1" x14ac:dyDescent="0.2">
      <c r="A216" s="72" t="s">
        <v>3</v>
      </c>
      <c r="B216" s="31" t="s">
        <v>128</v>
      </c>
      <c r="C216" s="29">
        <v>5385352.4500000002</v>
      </c>
      <c r="D216" s="29">
        <v>0</v>
      </c>
      <c r="E216" s="46">
        <v>32</v>
      </c>
      <c r="F216" s="38">
        <v>5385352.4500000002</v>
      </c>
      <c r="G216" s="29">
        <v>776406.44</v>
      </c>
      <c r="H216" s="29">
        <v>0</v>
      </c>
      <c r="I216" s="46">
        <v>33</v>
      </c>
      <c r="J216" s="38">
        <v>776406.44</v>
      </c>
      <c r="K216" s="29">
        <v>-4608946.01</v>
      </c>
      <c r="L216" s="93">
        <v>-85.582996708042756</v>
      </c>
      <c r="M216" s="93">
        <v>4.4260047248557303E-2</v>
      </c>
      <c r="N216" s="93">
        <v>5.5076140883746341E-3</v>
      </c>
    </row>
    <row r="217" spans="1:14" ht="15.95" customHeight="1" x14ac:dyDescent="0.2">
      <c r="A217" s="72" t="s">
        <v>3</v>
      </c>
      <c r="B217" s="31" t="s">
        <v>77</v>
      </c>
      <c r="C217" s="29">
        <v>59016817.75</v>
      </c>
      <c r="D217" s="29">
        <v>0</v>
      </c>
      <c r="E217" s="48">
        <v>17</v>
      </c>
      <c r="F217" s="38">
        <v>59016817.75</v>
      </c>
      <c r="G217" s="29">
        <v>60400974.650000006</v>
      </c>
      <c r="H217" s="29">
        <v>0</v>
      </c>
      <c r="I217" s="48">
        <v>20</v>
      </c>
      <c r="J217" s="38">
        <v>60400974.650000006</v>
      </c>
      <c r="K217" s="29">
        <v>1384156.900000006</v>
      </c>
      <c r="L217" s="93">
        <v>2.3453601071196539</v>
      </c>
      <c r="M217" s="93">
        <v>0.48503550442171989</v>
      </c>
      <c r="N217" s="93">
        <v>0.42846792838799636</v>
      </c>
    </row>
    <row r="218" spans="1:14" ht="15.95" customHeight="1" x14ac:dyDescent="0.2">
      <c r="A218" s="72" t="s">
        <v>3</v>
      </c>
      <c r="B218" s="31" t="s">
        <v>117</v>
      </c>
      <c r="C218" s="29">
        <v>0</v>
      </c>
      <c r="D218" s="29">
        <v>54006632.420000002</v>
      </c>
      <c r="E218" s="46">
        <v>19</v>
      </c>
      <c r="F218" s="38">
        <v>54006632.420000002</v>
      </c>
      <c r="G218" s="29">
        <v>0</v>
      </c>
      <c r="H218" s="29">
        <v>63237690.109999999</v>
      </c>
      <c r="I218" s="46">
        <v>18</v>
      </c>
      <c r="J218" s="38">
        <v>63237690.109999999</v>
      </c>
      <c r="K218" s="29">
        <v>9231057.6899999976</v>
      </c>
      <c r="L218" s="93">
        <v>17.092451938516916</v>
      </c>
      <c r="M218" s="93">
        <v>0.44385880494129343</v>
      </c>
      <c r="N218" s="93">
        <v>0.44859080891460057</v>
      </c>
    </row>
    <row r="219" spans="1:14" ht="15.95" customHeight="1" x14ac:dyDescent="0.2">
      <c r="A219" s="72" t="s">
        <v>3</v>
      </c>
      <c r="B219" s="31" t="s">
        <v>86</v>
      </c>
      <c r="C219" s="29">
        <v>1080922.95</v>
      </c>
      <c r="D219" s="29">
        <v>44154046.25</v>
      </c>
      <c r="E219" s="46">
        <v>22</v>
      </c>
      <c r="F219" s="38">
        <v>45234969.200000003</v>
      </c>
      <c r="G219" s="29">
        <v>612168.91</v>
      </c>
      <c r="H219" s="29">
        <v>50895518.200000003</v>
      </c>
      <c r="I219" s="46">
        <v>22</v>
      </c>
      <c r="J219" s="38">
        <v>51507687.109999999</v>
      </c>
      <c r="K219" s="29">
        <v>6272717.9099999964</v>
      </c>
      <c r="L219" s="93">
        <v>13.866966245220723</v>
      </c>
      <c r="M219" s="93">
        <v>0.37176803053605795</v>
      </c>
      <c r="N219" s="93">
        <v>0.36538138862762209</v>
      </c>
    </row>
    <row r="220" spans="1:14" ht="15.95" customHeight="1" x14ac:dyDescent="0.2">
      <c r="A220" s="72" t="s">
        <v>3</v>
      </c>
      <c r="B220" s="31" t="s">
        <v>118</v>
      </c>
      <c r="C220" s="29">
        <v>21848530.949999999</v>
      </c>
      <c r="D220" s="29">
        <v>25095095.810000002</v>
      </c>
      <c r="E220" s="46">
        <v>21</v>
      </c>
      <c r="F220" s="38">
        <v>46943626.760000005</v>
      </c>
      <c r="G220" s="29">
        <v>43826954.499999993</v>
      </c>
      <c r="H220" s="29">
        <v>22838003.93</v>
      </c>
      <c r="I220" s="46">
        <v>17</v>
      </c>
      <c r="J220" s="38">
        <v>66664958.43</v>
      </c>
      <c r="K220" s="29">
        <v>19721331.669999994</v>
      </c>
      <c r="L220" s="93">
        <v>42.010669032509142</v>
      </c>
      <c r="M220" s="93">
        <v>0.38581080025992343</v>
      </c>
      <c r="N220" s="93">
        <v>0.47290290926744161</v>
      </c>
    </row>
    <row r="221" spans="1:14" ht="15.95" customHeight="1" x14ac:dyDescent="0.2">
      <c r="A221" s="72" t="s">
        <v>3</v>
      </c>
      <c r="B221" s="31" t="s">
        <v>120</v>
      </c>
      <c r="C221" s="29">
        <v>30865939.289999999</v>
      </c>
      <c r="D221" s="29">
        <v>0</v>
      </c>
      <c r="E221" s="48">
        <v>25</v>
      </c>
      <c r="F221" s="38">
        <v>30865939.289999999</v>
      </c>
      <c r="G221" s="29">
        <v>33580045.520000003</v>
      </c>
      <c r="H221" s="29">
        <v>1238061.96</v>
      </c>
      <c r="I221" s="48">
        <v>24</v>
      </c>
      <c r="J221" s="38">
        <v>34818107.479999997</v>
      </c>
      <c r="K221" s="29">
        <v>3952168.1899999976</v>
      </c>
      <c r="L221" s="93">
        <v>12.804302350456664</v>
      </c>
      <c r="M221" s="93">
        <v>0.25367474905871784</v>
      </c>
      <c r="N221" s="93">
        <v>0.24699009360018989</v>
      </c>
    </row>
    <row r="222" spans="1:14" ht="15.95" customHeight="1" x14ac:dyDescent="0.2">
      <c r="A222" s="72" t="s">
        <v>3</v>
      </c>
      <c r="B222" s="31" t="s">
        <v>105</v>
      </c>
      <c r="C222" s="29">
        <v>31726258.68</v>
      </c>
      <c r="D222" s="29">
        <v>2500000</v>
      </c>
      <c r="E222" s="48">
        <v>23</v>
      </c>
      <c r="F222" s="38">
        <v>34226258.68</v>
      </c>
      <c r="G222" s="29">
        <v>19052813.5</v>
      </c>
      <c r="H222" s="29">
        <v>3000000</v>
      </c>
      <c r="I222" s="48">
        <v>26</v>
      </c>
      <c r="J222" s="38">
        <v>22052813.5</v>
      </c>
      <c r="K222" s="29">
        <v>-12173445.18</v>
      </c>
      <c r="L222" s="93">
        <v>-35.567560257801453</v>
      </c>
      <c r="M222" s="93">
        <v>0.28129186350990726</v>
      </c>
      <c r="N222" s="93">
        <v>0.15643660338636337</v>
      </c>
    </row>
    <row r="223" spans="1:14" ht="15.95" customHeight="1" x14ac:dyDescent="0.2">
      <c r="A223" s="72" t="s">
        <v>3</v>
      </c>
      <c r="B223" s="31" t="s">
        <v>119</v>
      </c>
      <c r="C223" s="29">
        <v>24896744.809999999</v>
      </c>
      <c r="D223" s="29">
        <v>0</v>
      </c>
      <c r="E223" s="48">
        <v>26</v>
      </c>
      <c r="F223" s="38">
        <v>24896744.809999999</v>
      </c>
      <c r="G223" s="29">
        <v>24783941.199999996</v>
      </c>
      <c r="H223" s="29">
        <v>0</v>
      </c>
      <c r="I223" s="48">
        <v>25</v>
      </c>
      <c r="J223" s="38">
        <v>24783941.199999996</v>
      </c>
      <c r="K223" s="29">
        <v>-112803.61000000313</v>
      </c>
      <c r="L223" s="93">
        <v>-0.45308577832510188</v>
      </c>
      <c r="M223" s="93">
        <v>0.2046163388295735</v>
      </c>
      <c r="N223" s="93">
        <v>0.17581047333735217</v>
      </c>
    </row>
    <row r="224" spans="1:14" ht="15.95" customHeight="1" x14ac:dyDescent="0.2">
      <c r="A224" s="72" t="s">
        <v>3</v>
      </c>
      <c r="B224" s="31" t="s">
        <v>124</v>
      </c>
      <c r="C224" s="29">
        <v>7988138.290000001</v>
      </c>
      <c r="D224" s="29">
        <v>0</v>
      </c>
      <c r="E224" s="48">
        <v>31</v>
      </c>
      <c r="F224" s="38">
        <v>7988138.290000001</v>
      </c>
      <c r="G224" s="29">
        <v>16223131.92</v>
      </c>
      <c r="H224" s="29">
        <v>4142395.36</v>
      </c>
      <c r="I224" s="48">
        <v>27</v>
      </c>
      <c r="J224" s="38">
        <v>20365527.280000001</v>
      </c>
      <c r="K224" s="29">
        <v>12377388.99</v>
      </c>
      <c r="L224" s="93">
        <v>154.94710457747968</v>
      </c>
      <c r="M224" s="93">
        <v>6.5651297928218194E-2</v>
      </c>
      <c r="N224" s="93">
        <v>0.14446745826130186</v>
      </c>
    </row>
    <row r="225" spans="1:14" ht="15.95" customHeight="1" x14ac:dyDescent="0.2">
      <c r="A225" s="72" t="s">
        <v>3</v>
      </c>
      <c r="B225" s="31" t="s">
        <v>121</v>
      </c>
      <c r="C225" s="29">
        <v>11898472.17</v>
      </c>
      <c r="D225" s="29">
        <v>0</v>
      </c>
      <c r="E225" s="48">
        <v>27</v>
      </c>
      <c r="F225" s="38">
        <v>11898472.17</v>
      </c>
      <c r="G225" s="29">
        <v>12097645.52</v>
      </c>
      <c r="H225" s="29">
        <v>0</v>
      </c>
      <c r="I225" s="48">
        <v>29</v>
      </c>
      <c r="J225" s="38">
        <v>12097645.52</v>
      </c>
      <c r="K225" s="29">
        <v>199173.34999999963</v>
      </c>
      <c r="L225" s="93">
        <v>1.6739405459314405</v>
      </c>
      <c r="M225" s="93">
        <v>9.7788760405058378E-2</v>
      </c>
      <c r="N225" s="93">
        <v>8.5817375371222165E-2</v>
      </c>
    </row>
    <row r="226" spans="1:14" ht="15.95" customHeight="1" x14ac:dyDescent="0.2">
      <c r="A226" s="72" t="s">
        <v>3</v>
      </c>
      <c r="B226" s="31" t="s">
        <v>122</v>
      </c>
      <c r="C226" s="29">
        <v>0</v>
      </c>
      <c r="D226" s="29">
        <v>8074888.2000000002</v>
      </c>
      <c r="E226" s="48">
        <v>30</v>
      </c>
      <c r="F226" s="38">
        <v>8074888.2000000002</v>
      </c>
      <c r="G226" s="29">
        <v>43011.72</v>
      </c>
      <c r="H226" s="29">
        <v>5924701.3899999997</v>
      </c>
      <c r="I226" s="48">
        <v>30</v>
      </c>
      <c r="J226" s="38">
        <v>5967713.1099999994</v>
      </c>
      <c r="K226" s="29">
        <v>-2107175.0900000008</v>
      </c>
      <c r="L226" s="93">
        <v>-26.095408850366507</v>
      </c>
      <c r="M226" s="93">
        <v>6.6364260571063982E-2</v>
      </c>
      <c r="N226" s="93">
        <v>4.2333318100779796E-2</v>
      </c>
    </row>
    <row r="227" spans="1:14" ht="15.95" customHeight="1" x14ac:dyDescent="0.2">
      <c r="A227" s="72" t="s">
        <v>3</v>
      </c>
      <c r="B227" s="31" t="s">
        <v>125</v>
      </c>
      <c r="C227" s="29">
        <v>9003162.4100000001</v>
      </c>
      <c r="D227" s="29">
        <v>36970</v>
      </c>
      <c r="E227" s="46">
        <v>28</v>
      </c>
      <c r="F227" s="38">
        <v>9040132.4100000001</v>
      </c>
      <c r="G227" s="29">
        <v>17307195.960000001</v>
      </c>
      <c r="H227" s="29">
        <v>42352</v>
      </c>
      <c r="I227" s="46">
        <v>28</v>
      </c>
      <c r="J227" s="38">
        <v>17349547.960000001</v>
      </c>
      <c r="K227" s="29">
        <v>8309415.5500000007</v>
      </c>
      <c r="L227" s="93">
        <v>91.916967286986903</v>
      </c>
      <c r="M227" s="93">
        <v>7.4297214771860326E-2</v>
      </c>
      <c r="N227" s="93">
        <v>0.12307292913673849</v>
      </c>
    </row>
    <row r="228" spans="1:14" ht="15.95" customHeight="1" x14ac:dyDescent="0.2">
      <c r="A228" s="72" t="s">
        <v>3</v>
      </c>
      <c r="B228" s="31" t="s">
        <v>78</v>
      </c>
      <c r="C228" s="29">
        <v>4702444.22</v>
      </c>
      <c r="D228" s="29">
        <v>0</v>
      </c>
      <c r="E228" s="48">
        <v>33</v>
      </c>
      <c r="F228" s="38">
        <v>4702444.22</v>
      </c>
      <c r="G228" s="29">
        <v>5365771.34</v>
      </c>
      <c r="H228" s="29">
        <v>0</v>
      </c>
      <c r="I228" s="48">
        <v>31</v>
      </c>
      <c r="J228" s="38">
        <v>5365771.34</v>
      </c>
      <c r="K228" s="29">
        <v>663327.12000000011</v>
      </c>
      <c r="L228" s="93">
        <v>14.106007194700965</v>
      </c>
      <c r="M228" s="93">
        <v>3.8647498987908431E-2</v>
      </c>
      <c r="N228" s="93">
        <v>3.8063308474335734E-2</v>
      </c>
    </row>
    <row r="229" spans="1:14" ht="15.95" customHeight="1" x14ac:dyDescent="0.2">
      <c r="A229" s="72" t="s">
        <v>3</v>
      </c>
      <c r="B229" s="31" t="s">
        <v>123</v>
      </c>
      <c r="C229" s="29">
        <v>8800881.2300000004</v>
      </c>
      <c r="D229" s="29">
        <v>0</v>
      </c>
      <c r="E229" s="46">
        <v>29</v>
      </c>
      <c r="F229" s="38">
        <v>8800881.2300000004</v>
      </c>
      <c r="G229" s="29">
        <v>5057157.2</v>
      </c>
      <c r="H229" s="29">
        <v>0</v>
      </c>
      <c r="I229" s="46">
        <v>32</v>
      </c>
      <c r="J229" s="38">
        <v>5057157.2</v>
      </c>
      <c r="K229" s="29">
        <v>-3743724.0300000003</v>
      </c>
      <c r="L229" s="93">
        <v>-42.538058771189668</v>
      </c>
      <c r="M229" s="93">
        <v>7.2330905485812932E-2</v>
      </c>
      <c r="N229" s="93">
        <v>3.587408450893996E-2</v>
      </c>
    </row>
    <row r="230" spans="1:14" ht="15.95" customHeight="1" x14ac:dyDescent="0.2">
      <c r="A230" s="72" t="s">
        <v>3</v>
      </c>
      <c r="B230" s="31" t="s">
        <v>115</v>
      </c>
      <c r="C230" s="29">
        <v>86666108.960000008</v>
      </c>
      <c r="D230" s="29">
        <v>48722.53</v>
      </c>
      <c r="E230" s="48">
        <v>13</v>
      </c>
      <c r="F230" s="38">
        <v>86714831.49000001</v>
      </c>
      <c r="G230" s="29">
        <v>101045522.61</v>
      </c>
      <c r="H230" s="29">
        <v>0</v>
      </c>
      <c r="I230" s="48">
        <v>12</v>
      </c>
      <c r="J230" s="38">
        <v>101045522.61</v>
      </c>
      <c r="K230" s="29">
        <v>14330691.11999999</v>
      </c>
      <c r="L230" s="93">
        <v>16.526228413016764</v>
      </c>
      <c r="M230" s="93">
        <v>0.71267434667123508</v>
      </c>
      <c r="N230" s="93">
        <v>0.71678919084444181</v>
      </c>
    </row>
    <row r="231" spans="1:14" ht="19.5" customHeight="1" x14ac:dyDescent="0.2">
      <c r="A231" s="7"/>
      <c r="B231" s="33" t="s">
        <v>19</v>
      </c>
      <c r="C231" s="40">
        <v>8526869643.7999992</v>
      </c>
      <c r="D231" s="40">
        <v>3640655663.5199995</v>
      </c>
      <c r="E231" s="40"/>
      <c r="F231" s="40">
        <v>12167525307.320002</v>
      </c>
      <c r="G231" s="40">
        <v>9746883012.2699986</v>
      </c>
      <c r="H231" s="40">
        <v>4350082162.5199995</v>
      </c>
      <c r="I231" s="40"/>
      <c r="J231" s="40">
        <v>14096965174.790001</v>
      </c>
      <c r="K231" s="40">
        <v>1929439867.4699993</v>
      </c>
      <c r="L231" s="92">
        <v>15.857290769793963</v>
      </c>
      <c r="M231" s="96">
        <v>100</v>
      </c>
      <c r="N231" s="96">
        <v>100</v>
      </c>
    </row>
    <row r="232" spans="1:14" x14ac:dyDescent="0.2">
      <c r="B232" s="45" t="s">
        <v>104</v>
      </c>
    </row>
    <row r="233" spans="1:14" x14ac:dyDescent="0.2">
      <c r="D233" t="s">
        <v>61</v>
      </c>
    </row>
  </sheetData>
  <sortState ref="B10:N43">
    <sortCondition ref="I9"/>
  </sortState>
  <mergeCells count="47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3"/>
  <sheetViews>
    <sheetView showGridLines="0" topLeftCell="B1" zoomScaleNormal="100" workbookViewId="0">
      <selection activeCell="B6" sqref="B6"/>
    </sheetView>
  </sheetViews>
  <sheetFormatPr defaultColWidth="11.42578125" defaultRowHeight="12.75" x14ac:dyDescent="0.2"/>
  <cols>
    <col min="1" max="1" width="46.85546875" hidden="1" customWidth="1"/>
    <col min="2" max="2" width="8.85546875" customWidth="1"/>
    <col min="3" max="3" width="42.42578125" customWidth="1"/>
    <col min="4" max="4" width="16.5703125" customWidth="1"/>
    <col min="5" max="5" width="16.5703125" style="86" customWidth="1"/>
    <col min="6" max="6" width="17.5703125" style="86" customWidth="1"/>
    <col min="7" max="7" width="16.5703125" bestFit="1" customWidth="1"/>
  </cols>
  <sheetData>
    <row r="1" spans="2:7" ht="20.25" x14ac:dyDescent="0.3">
      <c r="B1" s="113" t="s">
        <v>42</v>
      </c>
      <c r="C1" s="113"/>
      <c r="D1" s="113"/>
      <c r="E1" s="113"/>
      <c r="F1" s="113"/>
    </row>
    <row r="2" spans="2:7" x14ac:dyDescent="0.2">
      <c r="B2" s="112" t="s">
        <v>85</v>
      </c>
      <c r="C2" s="112"/>
      <c r="D2" s="112"/>
      <c r="E2" s="112"/>
      <c r="F2" s="112"/>
    </row>
    <row r="3" spans="2:7" x14ac:dyDescent="0.2">
      <c r="B3" s="112" t="s">
        <v>144</v>
      </c>
      <c r="C3" s="112"/>
      <c r="D3" s="112"/>
      <c r="E3" s="112"/>
      <c r="F3" s="112"/>
    </row>
    <row r="4" spans="2:7" x14ac:dyDescent="0.2">
      <c r="B4" s="112" t="s">
        <v>88</v>
      </c>
      <c r="C4" s="112"/>
      <c r="D4" s="112"/>
      <c r="E4" s="112"/>
      <c r="F4" s="112"/>
    </row>
    <row r="6" spans="2:7" ht="19.5" customHeight="1" x14ac:dyDescent="0.2">
      <c r="B6" s="27" t="s">
        <v>32</v>
      </c>
      <c r="C6" s="27" t="s">
        <v>33</v>
      </c>
      <c r="D6" s="27" t="s">
        <v>49</v>
      </c>
      <c r="E6" s="83" t="s">
        <v>97</v>
      </c>
      <c r="F6" s="83" t="s">
        <v>59</v>
      </c>
    </row>
    <row r="7" spans="2:7" ht="15" customHeight="1" x14ac:dyDescent="0.2">
      <c r="B7" s="28">
        <v>1</v>
      </c>
      <c r="C7" s="29" t="s">
        <v>83</v>
      </c>
      <c r="D7" s="30">
        <v>11038548321.559999</v>
      </c>
      <c r="E7" s="84">
        <v>22.020297399437851</v>
      </c>
      <c r="F7" s="84">
        <v>22.020297399437851</v>
      </c>
      <c r="G7" s="16"/>
    </row>
    <row r="8" spans="2:7" ht="15" customHeight="1" x14ac:dyDescent="0.2">
      <c r="B8" s="28">
        <v>2</v>
      </c>
      <c r="C8" s="31" t="s">
        <v>90</v>
      </c>
      <c r="D8" s="30">
        <v>8336649580.2999992</v>
      </c>
      <c r="E8" s="84">
        <v>16.630402633157228</v>
      </c>
      <c r="F8" s="84">
        <v>38.650700032595083</v>
      </c>
      <c r="G8" s="16"/>
    </row>
    <row r="9" spans="2:7" ht="15" customHeight="1" x14ac:dyDescent="0.2">
      <c r="B9" s="28">
        <v>3</v>
      </c>
      <c r="C9" s="31" t="s">
        <v>89</v>
      </c>
      <c r="D9" s="30">
        <v>7493353680.8700008</v>
      </c>
      <c r="E9" s="84">
        <v>14.948150043393627</v>
      </c>
      <c r="F9" s="84">
        <v>53.598850075988707</v>
      </c>
      <c r="G9" s="16"/>
    </row>
    <row r="10" spans="2:7" ht="15" customHeight="1" x14ac:dyDescent="0.2">
      <c r="B10" s="28">
        <v>4</v>
      </c>
      <c r="C10" s="31" t="s">
        <v>106</v>
      </c>
      <c r="D10" s="30">
        <v>5193734526.5600004</v>
      </c>
      <c r="E10" s="84">
        <v>10.36074450706549</v>
      </c>
      <c r="F10" s="84">
        <v>63.959594583054198</v>
      </c>
      <c r="G10" s="16"/>
    </row>
    <row r="11" spans="2:7" ht="15" customHeight="1" x14ac:dyDescent="0.2">
      <c r="B11" s="28">
        <v>5</v>
      </c>
      <c r="C11" s="31" t="s">
        <v>107</v>
      </c>
      <c r="D11" s="30">
        <v>4133640281.7599998</v>
      </c>
      <c r="E11" s="84">
        <v>8.2460107701723135</v>
      </c>
      <c r="F11" s="84">
        <v>72.205605353226517</v>
      </c>
      <c r="G11" s="16"/>
    </row>
    <row r="12" spans="2:7" ht="15" customHeight="1" x14ac:dyDescent="0.2">
      <c r="B12" s="28">
        <v>6</v>
      </c>
      <c r="C12" s="31" t="s">
        <v>108</v>
      </c>
      <c r="D12" s="30">
        <v>3245552143.1799998</v>
      </c>
      <c r="E12" s="84">
        <v>6.4744041821711606</v>
      </c>
      <c r="F12" s="84">
        <v>78.680009535397673</v>
      </c>
      <c r="G12" s="16"/>
    </row>
    <row r="13" spans="2:7" ht="15" customHeight="1" x14ac:dyDescent="0.2">
      <c r="B13" s="28">
        <v>7</v>
      </c>
      <c r="C13" s="31" t="s">
        <v>91</v>
      </c>
      <c r="D13" s="30">
        <v>2467452212.2799997</v>
      </c>
      <c r="E13" s="84">
        <v>4.9222080612886066</v>
      </c>
      <c r="F13" s="84">
        <v>83.602217596686273</v>
      </c>
      <c r="G13" s="16"/>
    </row>
    <row r="14" spans="2:7" ht="15" customHeight="1" x14ac:dyDescent="0.2">
      <c r="B14" s="28">
        <v>8</v>
      </c>
      <c r="C14" s="31" t="s">
        <v>109</v>
      </c>
      <c r="D14" s="30">
        <v>1498192826.3699999</v>
      </c>
      <c r="E14" s="84">
        <v>2.9886766481726483</v>
      </c>
      <c r="F14" s="84">
        <v>86.590894244858916</v>
      </c>
      <c r="G14" s="16"/>
    </row>
    <row r="15" spans="2:7" ht="15" customHeight="1" x14ac:dyDescent="0.2">
      <c r="B15" s="28">
        <v>9</v>
      </c>
      <c r="C15" s="31" t="s">
        <v>76</v>
      </c>
      <c r="D15" s="30">
        <v>1365896907.5</v>
      </c>
      <c r="E15" s="84">
        <v>2.7247655437967788</v>
      </c>
      <c r="F15" s="84">
        <v>89.315659788655694</v>
      </c>
      <c r="G15" s="16"/>
    </row>
    <row r="16" spans="2:7" ht="15" customHeight="1" x14ac:dyDescent="0.2">
      <c r="B16" s="28">
        <v>10</v>
      </c>
      <c r="C16" s="31" t="s">
        <v>110</v>
      </c>
      <c r="D16" s="30">
        <v>726659996.19000006</v>
      </c>
      <c r="E16" s="84">
        <v>1.4495809374793616</v>
      </c>
      <c r="F16" s="84">
        <v>90.765240726135062</v>
      </c>
      <c r="G16" s="16"/>
    </row>
    <row r="17" spans="2:7" ht="15" customHeight="1" x14ac:dyDescent="0.2">
      <c r="B17" s="28">
        <v>11</v>
      </c>
      <c r="C17" s="31" t="s">
        <v>84</v>
      </c>
      <c r="D17" s="30">
        <v>541920757.8900001</v>
      </c>
      <c r="E17" s="84">
        <v>1.0810530432121275</v>
      </c>
      <c r="F17" s="84">
        <v>91.846293769347184</v>
      </c>
      <c r="G17" s="16"/>
    </row>
    <row r="18" spans="2:7" ht="15" customHeight="1" x14ac:dyDescent="0.2">
      <c r="B18" s="28">
        <v>12</v>
      </c>
      <c r="C18" s="31" t="s">
        <v>115</v>
      </c>
      <c r="D18" s="30">
        <v>416935159.81999999</v>
      </c>
      <c r="E18" s="84">
        <v>0.83172496492012105</v>
      </c>
      <c r="F18" s="84">
        <v>92.678018734267312</v>
      </c>
      <c r="G18" s="16"/>
    </row>
    <row r="19" spans="2:7" ht="15" customHeight="1" x14ac:dyDescent="0.2">
      <c r="B19" s="28">
        <v>13</v>
      </c>
      <c r="C19" s="31" t="s">
        <v>112</v>
      </c>
      <c r="D19" s="30">
        <v>401142338.29999995</v>
      </c>
      <c r="E19" s="84">
        <v>0.80022058440593602</v>
      </c>
      <c r="F19" s="84">
        <v>93.478239318673246</v>
      </c>
      <c r="G19" s="16"/>
    </row>
    <row r="20" spans="2:7" ht="15" customHeight="1" x14ac:dyDescent="0.2">
      <c r="B20" s="28">
        <v>14</v>
      </c>
      <c r="C20" s="31" t="s">
        <v>111</v>
      </c>
      <c r="D20" s="30">
        <v>377261478.00999999</v>
      </c>
      <c r="E20" s="84">
        <v>0.7525817436434119</v>
      </c>
      <c r="F20" s="84">
        <v>94.230821062316664</v>
      </c>
      <c r="G20" s="16"/>
    </row>
    <row r="21" spans="2:7" ht="15" customHeight="1" x14ac:dyDescent="0.2">
      <c r="B21" s="28">
        <v>15</v>
      </c>
      <c r="C21" s="31" t="s">
        <v>114</v>
      </c>
      <c r="D21" s="30">
        <v>338171965.06999999</v>
      </c>
      <c r="E21" s="84">
        <v>0.67460385424496894</v>
      </c>
      <c r="F21" s="84">
        <v>94.905424916561628</v>
      </c>
      <c r="G21" s="16"/>
    </row>
    <row r="22" spans="2:7" ht="15" customHeight="1" x14ac:dyDescent="0.2">
      <c r="B22" s="28">
        <v>16</v>
      </c>
      <c r="C22" s="31" t="s">
        <v>127</v>
      </c>
      <c r="D22" s="30">
        <v>293286687.85000002</v>
      </c>
      <c r="E22" s="84">
        <v>0.58506425859812672</v>
      </c>
      <c r="F22" s="84">
        <v>95.490489175159752</v>
      </c>
      <c r="G22" s="16"/>
    </row>
    <row r="23" spans="2:7" ht="15" customHeight="1" x14ac:dyDescent="0.2">
      <c r="B23" s="28">
        <v>17</v>
      </c>
      <c r="C23" s="31" t="s">
        <v>77</v>
      </c>
      <c r="D23" s="30">
        <v>276197295.05999994</v>
      </c>
      <c r="E23" s="84">
        <v>0.55097340709760723</v>
      </c>
      <c r="F23" s="84">
        <v>96.041462582257353</v>
      </c>
      <c r="G23" s="16"/>
    </row>
    <row r="24" spans="2:7" ht="15" customHeight="1" x14ac:dyDescent="0.2">
      <c r="B24" s="28">
        <v>18</v>
      </c>
      <c r="C24" s="31" t="s">
        <v>118</v>
      </c>
      <c r="D24" s="30">
        <v>249594724.97</v>
      </c>
      <c r="E24" s="84">
        <v>0.49790515138983099</v>
      </c>
      <c r="F24" s="84">
        <v>96.539367733647182</v>
      </c>
      <c r="G24" s="16"/>
    </row>
    <row r="25" spans="2:7" ht="15" customHeight="1" x14ac:dyDescent="0.2">
      <c r="B25" s="28">
        <v>19</v>
      </c>
      <c r="C25" s="31" t="s">
        <v>116</v>
      </c>
      <c r="D25" s="30">
        <v>248374414.19</v>
      </c>
      <c r="E25" s="84">
        <v>0.49547080898242812</v>
      </c>
      <c r="F25" s="84">
        <v>97.034838542629615</v>
      </c>
      <c r="G25" s="16"/>
    </row>
    <row r="26" spans="2:7" ht="15" customHeight="1" x14ac:dyDescent="0.2">
      <c r="B26" s="28">
        <v>20</v>
      </c>
      <c r="C26" s="31" t="s">
        <v>117</v>
      </c>
      <c r="D26" s="30">
        <v>246977655.42000002</v>
      </c>
      <c r="E26" s="84">
        <v>0.49268447851444441</v>
      </c>
      <c r="F26" s="84">
        <v>97.527523021144063</v>
      </c>
      <c r="G26" s="16"/>
    </row>
    <row r="27" spans="2:7" ht="15" customHeight="1" x14ac:dyDescent="0.2">
      <c r="B27" s="28">
        <v>21</v>
      </c>
      <c r="C27" s="31" t="s">
        <v>79</v>
      </c>
      <c r="D27" s="30">
        <v>243477604.42999998</v>
      </c>
      <c r="E27" s="84">
        <v>0.48570238617151706</v>
      </c>
      <c r="F27" s="84">
        <v>98.013225407315574</v>
      </c>
      <c r="G27" s="16"/>
    </row>
    <row r="28" spans="2:7" ht="15" customHeight="1" x14ac:dyDescent="0.2">
      <c r="B28" s="28">
        <v>22</v>
      </c>
      <c r="C28" s="31" t="s">
        <v>113</v>
      </c>
      <c r="D28" s="30">
        <v>212351233.86999997</v>
      </c>
      <c r="E28" s="84">
        <v>0.42360980690023819</v>
      </c>
      <c r="F28" s="84">
        <v>98.436835214215819</v>
      </c>
      <c r="G28" s="16"/>
    </row>
    <row r="29" spans="2:7" ht="15" customHeight="1" x14ac:dyDescent="0.2">
      <c r="B29" s="28">
        <v>23</v>
      </c>
      <c r="C29" s="31" t="s">
        <v>86</v>
      </c>
      <c r="D29" s="30">
        <v>206800364.81999999</v>
      </c>
      <c r="E29" s="84">
        <v>0.41253663099470744</v>
      </c>
      <c r="F29" s="84">
        <v>98.849371845210527</v>
      </c>
      <c r="G29" s="16"/>
    </row>
    <row r="30" spans="2:7" ht="15" customHeight="1" x14ac:dyDescent="0.2">
      <c r="B30" s="28">
        <v>24</v>
      </c>
      <c r="C30" s="31" t="s">
        <v>120</v>
      </c>
      <c r="D30" s="30">
        <v>138230970.48999998</v>
      </c>
      <c r="E30" s="84">
        <v>0.27575066859629838</v>
      </c>
      <c r="F30" s="84">
        <v>99.125122513806829</v>
      </c>
      <c r="G30" s="16"/>
    </row>
    <row r="31" spans="2:7" ht="15" customHeight="1" x14ac:dyDescent="0.2">
      <c r="B31" s="28">
        <v>25</v>
      </c>
      <c r="C31" s="31" t="s">
        <v>119</v>
      </c>
      <c r="D31" s="30">
        <v>104722534.19999999</v>
      </c>
      <c r="E31" s="84">
        <v>0.20890621486910405</v>
      </c>
      <c r="F31" s="84">
        <v>99.334028728675932</v>
      </c>
      <c r="G31" s="16"/>
    </row>
    <row r="32" spans="2:7" ht="15" customHeight="1" x14ac:dyDescent="0.2">
      <c r="B32" s="28">
        <v>26</v>
      </c>
      <c r="C32" s="31" t="s">
        <v>105</v>
      </c>
      <c r="D32" s="30">
        <v>93577869.840000004</v>
      </c>
      <c r="E32" s="84">
        <v>0.18667423141664286</v>
      </c>
      <c r="F32" s="84">
        <v>99.520702960092578</v>
      </c>
      <c r="G32" s="16"/>
    </row>
    <row r="33" spans="2:7" ht="15" customHeight="1" x14ac:dyDescent="0.2">
      <c r="B33" s="28">
        <v>27</v>
      </c>
      <c r="C33" s="31" t="s">
        <v>124</v>
      </c>
      <c r="D33" s="30">
        <v>71984283.670000002</v>
      </c>
      <c r="E33" s="84">
        <v>0.14359816964364067</v>
      </c>
      <c r="F33" s="84">
        <v>99.664301129736216</v>
      </c>
      <c r="G33" s="16"/>
    </row>
    <row r="34" spans="2:7" ht="15" customHeight="1" x14ac:dyDescent="0.2">
      <c r="B34" s="28">
        <v>28</v>
      </c>
      <c r="C34" s="31" t="s">
        <v>125</v>
      </c>
      <c r="D34" s="30">
        <v>66170809.560000002</v>
      </c>
      <c r="E34" s="84">
        <v>0.13200113486180254</v>
      </c>
      <c r="F34" s="84">
        <v>99.796302264598026</v>
      </c>
      <c r="G34" s="16"/>
    </row>
    <row r="35" spans="2:7" ht="15" customHeight="1" x14ac:dyDescent="0.2">
      <c r="B35" s="28">
        <v>29</v>
      </c>
      <c r="C35" s="31" t="s">
        <v>121</v>
      </c>
      <c r="D35" s="30">
        <v>40580620.219999999</v>
      </c>
      <c r="E35" s="84">
        <v>8.0952431412806947E-2</v>
      </c>
      <c r="F35" s="84">
        <v>99.877254696010837</v>
      </c>
      <c r="G35" s="16"/>
    </row>
    <row r="36" spans="2:7" ht="15" customHeight="1" x14ac:dyDescent="0.2">
      <c r="B36" s="28">
        <v>30</v>
      </c>
      <c r="C36" s="31" t="s">
        <v>78</v>
      </c>
      <c r="D36" s="30">
        <v>24738757.800000001</v>
      </c>
      <c r="E36" s="84">
        <v>4.9350221440320391E-2</v>
      </c>
      <c r="F36" s="84">
        <v>99.926604917451158</v>
      </c>
      <c r="G36" s="16"/>
    </row>
    <row r="37" spans="2:7" ht="15" customHeight="1" x14ac:dyDescent="0.2">
      <c r="B37" s="28">
        <v>31</v>
      </c>
      <c r="C37" s="31" t="s">
        <v>122</v>
      </c>
      <c r="D37" s="30">
        <v>17967612.690000001</v>
      </c>
      <c r="E37" s="84">
        <v>3.5842772388733707E-2</v>
      </c>
      <c r="F37" s="84">
        <v>99.962447689839891</v>
      </c>
      <c r="G37" s="16"/>
    </row>
    <row r="38" spans="2:7" ht="15" customHeight="1" x14ac:dyDescent="0.2">
      <c r="B38" s="28">
        <v>32</v>
      </c>
      <c r="C38" s="31" t="s">
        <v>123</v>
      </c>
      <c r="D38" s="30">
        <v>15781586.240000002</v>
      </c>
      <c r="E38" s="84">
        <v>3.1481967765718342E-2</v>
      </c>
      <c r="F38" s="84">
        <v>99.993929657605605</v>
      </c>
      <c r="G38" s="16"/>
    </row>
    <row r="39" spans="2:7" ht="15" customHeight="1" x14ac:dyDescent="0.2">
      <c r="B39" s="28">
        <v>33</v>
      </c>
      <c r="C39" s="31" t="s">
        <v>128</v>
      </c>
      <c r="D39" s="30">
        <v>3043000.13</v>
      </c>
      <c r="E39" s="84">
        <v>6.070342394411724E-3</v>
      </c>
      <c r="F39" s="84">
        <v>100.00000000000001</v>
      </c>
      <c r="G39" s="16"/>
    </row>
    <row r="40" spans="2:7" x14ac:dyDescent="0.2">
      <c r="B40" s="104"/>
      <c r="C40" s="105" t="s">
        <v>21</v>
      </c>
      <c r="D40" s="106">
        <v>50128970201.109993</v>
      </c>
      <c r="E40" s="87">
        <v>100</v>
      </c>
      <c r="F40" s="90"/>
      <c r="G40" s="16"/>
    </row>
    <row r="41" spans="2:7" ht="17.25" customHeight="1" x14ac:dyDescent="0.2">
      <c r="B41" s="73" t="s">
        <v>104</v>
      </c>
      <c r="C41" s="74"/>
      <c r="D41" s="74"/>
      <c r="E41" s="85"/>
      <c r="G41" s="16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  <c r="G45" s="2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6" x14ac:dyDescent="0.2">
      <c r="B49" s="3"/>
    </row>
    <row r="50" spans="2:6" x14ac:dyDescent="0.2">
      <c r="B50" s="3"/>
    </row>
    <row r="51" spans="2:6" x14ac:dyDescent="0.2">
      <c r="B51" s="3"/>
    </row>
    <row r="52" spans="2:6" x14ac:dyDescent="0.2">
      <c r="B52" s="3"/>
    </row>
    <row r="53" spans="2:6" x14ac:dyDescent="0.2">
      <c r="B53" s="3"/>
    </row>
    <row r="54" spans="2:6" x14ac:dyDescent="0.2">
      <c r="B54" s="3"/>
    </row>
    <row r="55" spans="2:6" x14ac:dyDescent="0.2">
      <c r="B55" s="3"/>
    </row>
    <row r="56" spans="2:6" x14ac:dyDescent="0.2">
      <c r="B56" s="3"/>
    </row>
    <row r="57" spans="2:6" x14ac:dyDescent="0.2">
      <c r="B57" s="3"/>
    </row>
    <row r="58" spans="2:6" x14ac:dyDescent="0.2">
      <c r="B58" s="3"/>
    </row>
    <row r="59" spans="2:6" x14ac:dyDescent="0.2">
      <c r="B59" s="3"/>
    </row>
    <row r="60" spans="2:6" x14ac:dyDescent="0.2">
      <c r="B60" s="3"/>
    </row>
    <row r="61" spans="2:6" x14ac:dyDescent="0.2">
      <c r="B61" s="3"/>
    </row>
    <row r="62" spans="2:6" x14ac:dyDescent="0.2">
      <c r="B62" s="3"/>
    </row>
    <row r="63" spans="2:6" x14ac:dyDescent="0.2">
      <c r="B63" s="3"/>
    </row>
    <row r="64" spans="2:6" ht="20.25" x14ac:dyDescent="0.3">
      <c r="B64" s="113" t="s">
        <v>42</v>
      </c>
      <c r="C64" s="113"/>
      <c r="D64" s="113"/>
      <c r="E64" s="113"/>
      <c r="F64" s="113"/>
    </row>
    <row r="65" spans="1:8" x14ac:dyDescent="0.2">
      <c r="B65" s="112" t="s">
        <v>85</v>
      </c>
      <c r="C65" s="112"/>
      <c r="D65" s="112"/>
      <c r="E65" s="112"/>
      <c r="F65" s="112"/>
    </row>
    <row r="66" spans="1:8" x14ac:dyDescent="0.2">
      <c r="B66" s="112" t="s">
        <v>129</v>
      </c>
      <c r="C66" s="112"/>
      <c r="D66" s="112"/>
      <c r="E66" s="112"/>
      <c r="F66" s="112"/>
    </row>
    <row r="67" spans="1:8" x14ac:dyDescent="0.2">
      <c r="B67" s="112" t="s">
        <v>88</v>
      </c>
      <c r="C67" s="112"/>
      <c r="D67" s="112"/>
      <c r="E67" s="112"/>
      <c r="F67" s="112"/>
    </row>
    <row r="69" spans="1:8" ht="18" customHeight="1" x14ac:dyDescent="0.2">
      <c r="B69" s="27" t="s">
        <v>32</v>
      </c>
      <c r="C69" s="27" t="s">
        <v>33</v>
      </c>
      <c r="D69" s="27" t="s">
        <v>49</v>
      </c>
      <c r="E69" s="83" t="s">
        <v>97</v>
      </c>
      <c r="F69" s="83" t="s">
        <v>59</v>
      </c>
    </row>
    <row r="70" spans="1:8" ht="15" customHeight="1" x14ac:dyDescent="0.2">
      <c r="A70" s="75" t="s">
        <v>149</v>
      </c>
      <c r="B70" s="28">
        <v>1</v>
      </c>
      <c r="C70" s="29" t="s">
        <v>83</v>
      </c>
      <c r="D70" s="30">
        <v>2166890598.6099997</v>
      </c>
      <c r="E70" s="84">
        <v>19.401839950242859</v>
      </c>
      <c r="F70" s="84">
        <v>19.401839950242859</v>
      </c>
      <c r="H70" s="75" t="s">
        <v>23</v>
      </c>
    </row>
    <row r="71" spans="1:8" ht="15" customHeight="1" x14ac:dyDescent="0.2">
      <c r="A71" s="75" t="s">
        <v>150</v>
      </c>
      <c r="B71" s="28">
        <v>2</v>
      </c>
      <c r="C71" s="31" t="s">
        <v>90</v>
      </c>
      <c r="D71" s="30">
        <v>1963262754.2999997</v>
      </c>
      <c r="E71" s="84">
        <v>17.578603074671065</v>
      </c>
      <c r="F71" s="84">
        <v>36.980443024913924</v>
      </c>
      <c r="H71" s="75" t="s">
        <v>23</v>
      </c>
    </row>
    <row r="72" spans="1:8" ht="15" customHeight="1" x14ac:dyDescent="0.2">
      <c r="A72" s="75" t="s">
        <v>151</v>
      </c>
      <c r="B72" s="28">
        <v>3</v>
      </c>
      <c r="C72" s="31" t="s">
        <v>89</v>
      </c>
      <c r="D72" s="30">
        <v>1793623392.8500001</v>
      </c>
      <c r="E72" s="84">
        <v>16.059691255945385</v>
      </c>
      <c r="F72" s="84">
        <v>53.040134280859306</v>
      </c>
      <c r="H72" s="75" t="s">
        <v>23</v>
      </c>
    </row>
    <row r="73" spans="1:8" ht="15" customHeight="1" x14ac:dyDescent="0.2">
      <c r="A73" s="75" t="s">
        <v>152</v>
      </c>
      <c r="B73" s="28">
        <v>4</v>
      </c>
      <c r="C73" s="31" t="s">
        <v>106</v>
      </c>
      <c r="D73" s="30">
        <v>1078847355.3100002</v>
      </c>
      <c r="E73" s="84">
        <v>9.6597510422974135</v>
      </c>
      <c r="F73" s="84">
        <v>62.699885323156721</v>
      </c>
      <c r="H73" s="75" t="s">
        <v>23</v>
      </c>
    </row>
    <row r="74" spans="1:8" ht="15" customHeight="1" x14ac:dyDescent="0.2">
      <c r="A74" s="75" t="s">
        <v>153</v>
      </c>
      <c r="B74" s="28">
        <v>5</v>
      </c>
      <c r="C74" s="31" t="s">
        <v>107</v>
      </c>
      <c r="D74" s="30">
        <v>845054572.30999982</v>
      </c>
      <c r="E74" s="84">
        <v>7.5664242448127652</v>
      </c>
      <c r="F74" s="84">
        <v>70.266309567969486</v>
      </c>
      <c r="H74" s="75" t="s">
        <v>23</v>
      </c>
    </row>
    <row r="75" spans="1:8" ht="15" customHeight="1" x14ac:dyDescent="0.2">
      <c r="A75" s="75" t="s">
        <v>154</v>
      </c>
      <c r="B75" s="28">
        <v>6</v>
      </c>
      <c r="C75" s="31" t="s">
        <v>108</v>
      </c>
      <c r="D75" s="30">
        <v>712926605.37</v>
      </c>
      <c r="E75" s="84">
        <v>6.3833808234396283</v>
      </c>
      <c r="F75" s="84">
        <v>76.649690391409109</v>
      </c>
      <c r="H75" s="75" t="s">
        <v>23</v>
      </c>
    </row>
    <row r="76" spans="1:8" ht="15" customHeight="1" x14ac:dyDescent="0.2">
      <c r="A76" s="75" t="s">
        <v>155</v>
      </c>
      <c r="B76" s="28">
        <v>7</v>
      </c>
      <c r="C76" s="31" t="s">
        <v>91</v>
      </c>
      <c r="D76" s="30">
        <v>552585467.08999991</v>
      </c>
      <c r="E76" s="84">
        <v>4.9477231560226009</v>
      </c>
      <c r="F76" s="84">
        <v>81.597413547431714</v>
      </c>
      <c r="H76" s="75" t="s">
        <v>23</v>
      </c>
    </row>
    <row r="77" spans="1:8" ht="15" customHeight="1" x14ac:dyDescent="0.2">
      <c r="A77" s="75" t="s">
        <v>156</v>
      </c>
      <c r="B77" s="28">
        <v>8</v>
      </c>
      <c r="C77" s="31" t="s">
        <v>109</v>
      </c>
      <c r="D77" s="30">
        <v>371791919.25</v>
      </c>
      <c r="E77" s="84">
        <v>3.3289393182606188</v>
      </c>
      <c r="F77" s="84">
        <v>84.926352865692337</v>
      </c>
      <c r="H77" s="75" t="s">
        <v>23</v>
      </c>
    </row>
    <row r="78" spans="1:8" ht="15" customHeight="1" x14ac:dyDescent="0.2">
      <c r="A78" s="75" t="s">
        <v>157</v>
      </c>
      <c r="B78" s="28">
        <v>9</v>
      </c>
      <c r="C78" s="31" t="s">
        <v>76</v>
      </c>
      <c r="D78" s="30">
        <v>291001682.47000003</v>
      </c>
      <c r="E78" s="84">
        <v>2.6055621230513739</v>
      </c>
      <c r="F78" s="84">
        <v>87.531914988743708</v>
      </c>
      <c r="H78" s="75" t="s">
        <v>23</v>
      </c>
    </row>
    <row r="79" spans="1:8" ht="15" customHeight="1" x14ac:dyDescent="0.2">
      <c r="A79" s="75" t="s">
        <v>158</v>
      </c>
      <c r="B79" s="28">
        <v>10</v>
      </c>
      <c r="C79" s="31" t="s">
        <v>110</v>
      </c>
      <c r="D79" s="30">
        <v>196211528.72</v>
      </c>
      <c r="E79" s="84">
        <v>1.7568328918220042</v>
      </c>
      <c r="F79" s="84">
        <v>89.288747880565708</v>
      </c>
      <c r="H79" s="75" t="s">
        <v>23</v>
      </c>
    </row>
    <row r="80" spans="1:8" ht="15" customHeight="1" x14ac:dyDescent="0.2">
      <c r="A80" s="75" t="s">
        <v>159</v>
      </c>
      <c r="B80" s="28">
        <v>11</v>
      </c>
      <c r="C80" s="31" t="s">
        <v>84</v>
      </c>
      <c r="D80" s="30">
        <v>146373168.43000007</v>
      </c>
      <c r="E80" s="84">
        <v>1.3105916785602949</v>
      </c>
      <c r="F80" s="84">
        <v>90.599339559126008</v>
      </c>
      <c r="H80" s="75" t="s">
        <v>23</v>
      </c>
    </row>
    <row r="81" spans="1:8" ht="15" customHeight="1" x14ac:dyDescent="0.2">
      <c r="A81" s="75" t="s">
        <v>160</v>
      </c>
      <c r="B81" s="28">
        <v>12</v>
      </c>
      <c r="C81" s="31" t="s">
        <v>112</v>
      </c>
      <c r="D81" s="30">
        <v>109916732.53999999</v>
      </c>
      <c r="E81" s="84">
        <v>0.98416913800942529</v>
      </c>
      <c r="F81" s="84">
        <v>91.583508697135429</v>
      </c>
      <c r="H81" s="75" t="s">
        <v>23</v>
      </c>
    </row>
    <row r="82" spans="1:8" ht="15" customHeight="1" x14ac:dyDescent="0.2">
      <c r="A82" s="75" t="s">
        <v>161</v>
      </c>
      <c r="B82" s="28">
        <v>13</v>
      </c>
      <c r="C82" s="31" t="s">
        <v>115</v>
      </c>
      <c r="D82" s="30">
        <v>103772153.95999999</v>
      </c>
      <c r="E82" s="84">
        <v>0.92915199489785139</v>
      </c>
      <c r="F82" s="84">
        <v>92.512660692033279</v>
      </c>
      <c r="H82" s="75" t="s">
        <v>23</v>
      </c>
    </row>
    <row r="83" spans="1:8" ht="15" customHeight="1" x14ac:dyDescent="0.2">
      <c r="A83" s="75" t="s">
        <v>162</v>
      </c>
      <c r="B83" s="28">
        <v>14</v>
      </c>
      <c r="C83" s="31" t="s">
        <v>111</v>
      </c>
      <c r="D83" s="30">
        <v>88401598.319999993</v>
      </c>
      <c r="E83" s="84">
        <v>0.79152757552712683</v>
      </c>
      <c r="F83" s="84">
        <v>93.304188267560406</v>
      </c>
      <c r="H83" s="75" t="s">
        <v>23</v>
      </c>
    </row>
    <row r="84" spans="1:8" ht="15" customHeight="1" x14ac:dyDescent="0.2">
      <c r="A84" s="75" t="s">
        <v>163</v>
      </c>
      <c r="B84" s="28">
        <v>15</v>
      </c>
      <c r="C84" s="31" t="s">
        <v>114</v>
      </c>
      <c r="D84" s="30">
        <v>85387782.019999996</v>
      </c>
      <c r="E84" s="84">
        <v>0.76454255767272195</v>
      </c>
      <c r="F84" s="84">
        <v>94.068730825233132</v>
      </c>
      <c r="H84" s="75" t="s">
        <v>23</v>
      </c>
    </row>
    <row r="85" spans="1:8" ht="15" customHeight="1" x14ac:dyDescent="0.2">
      <c r="A85" s="75" t="s">
        <v>164</v>
      </c>
      <c r="B85" s="28">
        <v>16</v>
      </c>
      <c r="C85" s="31" t="s">
        <v>118</v>
      </c>
      <c r="D85" s="30">
        <v>81234104.179999992</v>
      </c>
      <c r="E85" s="84">
        <v>0.72735148180195752</v>
      </c>
      <c r="F85" s="84">
        <v>94.796082307035093</v>
      </c>
      <c r="H85" s="75" t="s">
        <v>23</v>
      </c>
    </row>
    <row r="86" spans="1:8" ht="15" customHeight="1" x14ac:dyDescent="0.2">
      <c r="A86" s="75" t="s">
        <v>165</v>
      </c>
      <c r="B86" s="28">
        <v>17</v>
      </c>
      <c r="C86" s="31" t="s">
        <v>116</v>
      </c>
      <c r="D86" s="30">
        <v>74628545.819999993</v>
      </c>
      <c r="E86" s="84">
        <v>0.66820683178366891</v>
      </c>
      <c r="F86" s="84">
        <v>95.464289138818756</v>
      </c>
      <c r="H86" s="75" t="s">
        <v>23</v>
      </c>
    </row>
    <row r="87" spans="1:8" ht="15" customHeight="1" x14ac:dyDescent="0.2">
      <c r="A87" s="75" t="s">
        <v>166</v>
      </c>
      <c r="B87" s="28">
        <v>18</v>
      </c>
      <c r="C87" s="31" t="s">
        <v>77</v>
      </c>
      <c r="D87" s="30">
        <v>71937407.230000004</v>
      </c>
      <c r="E87" s="84">
        <v>0.644110995916092</v>
      </c>
      <c r="F87" s="84">
        <v>96.10840013473485</v>
      </c>
      <c r="H87" s="75" t="s">
        <v>23</v>
      </c>
    </row>
    <row r="88" spans="1:8" ht="15" customHeight="1" x14ac:dyDescent="0.2">
      <c r="A88" s="75" t="s">
        <v>167</v>
      </c>
      <c r="B88" s="28">
        <v>19</v>
      </c>
      <c r="C88" s="31" t="s">
        <v>127</v>
      </c>
      <c r="D88" s="30">
        <v>68795772.159999996</v>
      </c>
      <c r="E88" s="84">
        <v>0.61598151819843039</v>
      </c>
      <c r="F88" s="84">
        <v>96.724381652933275</v>
      </c>
      <c r="H88" s="75" t="s">
        <v>23</v>
      </c>
    </row>
    <row r="89" spans="1:8" ht="15" customHeight="1" x14ac:dyDescent="0.2">
      <c r="A89" s="75" t="s">
        <v>168</v>
      </c>
      <c r="B89" s="28">
        <v>20</v>
      </c>
      <c r="C89" s="31" t="s">
        <v>79</v>
      </c>
      <c r="D89" s="30">
        <v>60917519.409999996</v>
      </c>
      <c r="E89" s="84">
        <v>0.54544145538164057</v>
      </c>
      <c r="F89" s="84">
        <v>97.26982310831491</v>
      </c>
      <c r="H89" s="75" t="s">
        <v>23</v>
      </c>
    </row>
    <row r="90" spans="1:8" ht="15" customHeight="1" x14ac:dyDescent="0.2">
      <c r="A90" s="75" t="s">
        <v>169</v>
      </c>
      <c r="B90" s="28">
        <v>21</v>
      </c>
      <c r="C90" s="31" t="s">
        <v>117</v>
      </c>
      <c r="D90" s="30">
        <v>59319792.990000002</v>
      </c>
      <c r="E90" s="84">
        <v>0.53113578055661748</v>
      </c>
      <c r="F90" s="84">
        <v>97.80095888887152</v>
      </c>
      <c r="H90" s="75" t="s">
        <v>23</v>
      </c>
    </row>
    <row r="91" spans="1:8" ht="15" customHeight="1" x14ac:dyDescent="0.2">
      <c r="A91" s="75" t="s">
        <v>170</v>
      </c>
      <c r="B91" s="28">
        <v>22</v>
      </c>
      <c r="C91" s="31" t="s">
        <v>86</v>
      </c>
      <c r="D91" s="30">
        <v>56875945.150000006</v>
      </c>
      <c r="E91" s="84">
        <v>0.50925412917798207</v>
      </c>
      <c r="F91" s="84">
        <v>98.310213018049495</v>
      </c>
      <c r="H91" s="75" t="s">
        <v>23</v>
      </c>
    </row>
    <row r="92" spans="1:8" ht="15" customHeight="1" x14ac:dyDescent="0.2">
      <c r="A92" s="75" t="s">
        <v>171</v>
      </c>
      <c r="B92" s="28">
        <v>23</v>
      </c>
      <c r="C92" s="31" t="s">
        <v>113</v>
      </c>
      <c r="D92" s="30">
        <v>45471681.169999994</v>
      </c>
      <c r="E92" s="84">
        <v>0.40714297292846291</v>
      </c>
      <c r="F92" s="84">
        <v>98.717355990977964</v>
      </c>
      <c r="H92" s="75" t="s">
        <v>23</v>
      </c>
    </row>
    <row r="93" spans="1:8" ht="15" customHeight="1" x14ac:dyDescent="0.2">
      <c r="A93" s="75" t="s">
        <v>172</v>
      </c>
      <c r="B93" s="28">
        <v>24</v>
      </c>
      <c r="C93" s="31" t="s">
        <v>120</v>
      </c>
      <c r="D93" s="30">
        <v>34944217.859999999</v>
      </c>
      <c r="E93" s="84">
        <v>0.31288248817962694</v>
      </c>
      <c r="F93" s="84">
        <v>99.030238479157589</v>
      </c>
      <c r="H93" s="75" t="s">
        <v>23</v>
      </c>
    </row>
    <row r="94" spans="1:8" ht="15" customHeight="1" x14ac:dyDescent="0.2">
      <c r="A94" s="75" t="s">
        <v>173</v>
      </c>
      <c r="B94" s="28">
        <v>25</v>
      </c>
      <c r="C94" s="31" t="s">
        <v>119</v>
      </c>
      <c r="D94" s="30">
        <v>28367390.52</v>
      </c>
      <c r="E94" s="84">
        <v>0.25399508910515822</v>
      </c>
      <c r="F94" s="84">
        <v>99.284233568262749</v>
      </c>
      <c r="H94" s="75" t="s">
        <v>23</v>
      </c>
    </row>
    <row r="95" spans="1:8" ht="15" customHeight="1" x14ac:dyDescent="0.2">
      <c r="A95" s="75" t="s">
        <v>174</v>
      </c>
      <c r="B95" s="28">
        <v>26</v>
      </c>
      <c r="C95" s="31" t="s">
        <v>105</v>
      </c>
      <c r="D95" s="30">
        <v>22775693.390000004</v>
      </c>
      <c r="E95" s="84">
        <v>0.20392831931249539</v>
      </c>
      <c r="F95" s="84">
        <v>99.488161887575245</v>
      </c>
      <c r="H95" s="75" t="s">
        <v>23</v>
      </c>
    </row>
    <row r="96" spans="1:8" ht="15" customHeight="1" x14ac:dyDescent="0.2">
      <c r="A96" s="75" t="s">
        <v>175</v>
      </c>
      <c r="B96" s="28">
        <v>27</v>
      </c>
      <c r="C96" s="31" t="s">
        <v>125</v>
      </c>
      <c r="D96" s="30">
        <v>17398898.280000001</v>
      </c>
      <c r="E96" s="84">
        <v>0.15578573277103053</v>
      </c>
      <c r="F96" s="84">
        <v>99.643947620346282</v>
      </c>
      <c r="H96" s="75" t="s">
        <v>23</v>
      </c>
    </row>
    <row r="97" spans="1:8" ht="15" customHeight="1" x14ac:dyDescent="0.2">
      <c r="A97" s="75" t="s">
        <v>176</v>
      </c>
      <c r="B97" s="28">
        <v>28</v>
      </c>
      <c r="C97" s="31" t="s">
        <v>124</v>
      </c>
      <c r="D97" s="30">
        <v>15409389.109999999</v>
      </c>
      <c r="E97" s="84">
        <v>0.13797212532788528</v>
      </c>
      <c r="F97" s="84">
        <v>99.781919745674173</v>
      </c>
      <c r="G97" s="2"/>
      <c r="H97" s="75" t="s">
        <v>23</v>
      </c>
    </row>
    <row r="98" spans="1:8" ht="15" customHeight="1" x14ac:dyDescent="0.2">
      <c r="A98" s="75" t="s">
        <v>177</v>
      </c>
      <c r="B98" s="28">
        <v>29</v>
      </c>
      <c r="C98" s="31" t="s">
        <v>121</v>
      </c>
      <c r="D98" s="30">
        <v>8267491.6799999997</v>
      </c>
      <c r="E98" s="84">
        <v>7.4025218655810077E-2</v>
      </c>
      <c r="F98" s="84">
        <v>99.855944964329979</v>
      </c>
      <c r="H98" s="75" t="s">
        <v>23</v>
      </c>
    </row>
    <row r="99" spans="1:8" ht="15" customHeight="1" x14ac:dyDescent="0.2">
      <c r="A99" s="75" t="s">
        <v>178</v>
      </c>
      <c r="B99" s="28">
        <v>30</v>
      </c>
      <c r="C99" s="31" t="s">
        <v>78</v>
      </c>
      <c r="D99" s="30">
        <v>7980764.5899999999</v>
      </c>
      <c r="E99" s="84">
        <v>7.1457930250411403E-2</v>
      </c>
      <c r="F99" s="84">
        <v>99.927402894580396</v>
      </c>
      <c r="H99" s="75" t="s">
        <v>23</v>
      </c>
    </row>
    <row r="100" spans="1:8" ht="15" customHeight="1" x14ac:dyDescent="0.2">
      <c r="A100" s="75" t="s">
        <v>179</v>
      </c>
      <c r="B100" s="28">
        <v>31</v>
      </c>
      <c r="C100" s="31" t="s">
        <v>122</v>
      </c>
      <c r="D100" s="30">
        <v>4234383.6900000004</v>
      </c>
      <c r="E100" s="84">
        <v>3.7913697486157742E-2</v>
      </c>
      <c r="F100" s="84">
        <v>99.965316592066557</v>
      </c>
      <c r="H100" s="75" t="s">
        <v>23</v>
      </c>
    </row>
    <row r="101" spans="1:8" ht="15" customHeight="1" x14ac:dyDescent="0.2">
      <c r="A101" s="75" t="s">
        <v>180</v>
      </c>
      <c r="B101" s="28">
        <v>32</v>
      </c>
      <c r="C101" s="31" t="s">
        <v>123</v>
      </c>
      <c r="D101" s="30">
        <v>2613356.2000000002</v>
      </c>
      <c r="E101" s="84">
        <v>2.339939024051331E-2</v>
      </c>
      <c r="F101" s="84">
        <v>99.98871598230707</v>
      </c>
      <c r="H101" s="75" t="s">
        <v>23</v>
      </c>
    </row>
    <row r="102" spans="1:8" ht="15" customHeight="1" x14ac:dyDescent="0.2">
      <c r="A102" s="75" t="s">
        <v>181</v>
      </c>
      <c r="B102" s="28">
        <v>33</v>
      </c>
      <c r="C102" s="31" t="s">
        <v>128</v>
      </c>
      <c r="D102" s="30">
        <v>1260253.25</v>
      </c>
      <c r="E102" s="84">
        <v>1.1284017692890537E-2</v>
      </c>
      <c r="F102" s="84">
        <v>99.999999999999957</v>
      </c>
      <c r="H102" s="75" t="s">
        <v>23</v>
      </c>
    </row>
    <row r="103" spans="1:8" x14ac:dyDescent="0.2">
      <c r="A103" s="75" t="s">
        <v>21</v>
      </c>
      <c r="B103" s="118" t="s">
        <v>21</v>
      </c>
      <c r="C103" s="119"/>
      <c r="D103" s="34">
        <v>11168479918.23</v>
      </c>
      <c r="E103" s="88">
        <v>100.00000000000001</v>
      </c>
      <c r="F103" s="89"/>
    </row>
    <row r="104" spans="1:8" x14ac:dyDescent="0.2">
      <c r="A104" s="75" t="s">
        <v>146</v>
      </c>
      <c r="B104" s="45" t="s">
        <v>104</v>
      </c>
      <c r="C104" s="7"/>
    </row>
    <row r="105" spans="1:8" x14ac:dyDescent="0.2">
      <c r="A105" s="75" t="s">
        <v>146</v>
      </c>
    </row>
    <row r="106" spans="1:8" x14ac:dyDescent="0.2">
      <c r="A106" s="75" t="s">
        <v>146</v>
      </c>
    </row>
    <row r="107" spans="1:8" x14ac:dyDescent="0.2">
      <c r="A107" s="75" t="s">
        <v>146</v>
      </c>
    </row>
    <row r="108" spans="1:8" x14ac:dyDescent="0.2">
      <c r="A108" s="75" t="s">
        <v>146</v>
      </c>
    </row>
    <row r="109" spans="1:8" x14ac:dyDescent="0.2">
      <c r="A109" s="75" t="s">
        <v>146</v>
      </c>
    </row>
    <row r="110" spans="1:8" x14ac:dyDescent="0.2">
      <c r="A110" s="75" t="s">
        <v>146</v>
      </c>
    </row>
    <row r="111" spans="1:8" x14ac:dyDescent="0.2">
      <c r="A111" s="75" t="s">
        <v>146</v>
      </c>
    </row>
    <row r="112" spans="1:8" x14ac:dyDescent="0.2">
      <c r="A112" s="75" t="s">
        <v>146</v>
      </c>
    </row>
    <row r="113" spans="1:6" x14ac:dyDescent="0.2">
      <c r="A113" s="75" t="s">
        <v>146</v>
      </c>
    </row>
    <row r="114" spans="1:6" x14ac:dyDescent="0.2">
      <c r="A114" s="75" t="s">
        <v>146</v>
      </c>
    </row>
    <row r="115" spans="1:6" x14ac:dyDescent="0.2">
      <c r="A115" s="75" t="s">
        <v>146</v>
      </c>
    </row>
    <row r="116" spans="1:6" x14ac:dyDescent="0.2">
      <c r="A116" s="75" t="s">
        <v>146</v>
      </c>
    </row>
    <row r="117" spans="1:6" x14ac:dyDescent="0.2">
      <c r="A117" s="75" t="s">
        <v>146</v>
      </c>
    </row>
    <row r="118" spans="1:6" x14ac:dyDescent="0.2">
      <c r="A118" s="75" t="s">
        <v>146</v>
      </c>
    </row>
    <row r="119" spans="1:6" x14ac:dyDescent="0.2">
      <c r="A119" s="75" t="s">
        <v>146</v>
      </c>
    </row>
    <row r="120" spans="1:6" x14ac:dyDescent="0.2">
      <c r="A120" s="75" t="s">
        <v>146</v>
      </c>
    </row>
    <row r="121" spans="1:6" x14ac:dyDescent="0.2">
      <c r="A121" s="75" t="s">
        <v>146</v>
      </c>
    </row>
    <row r="122" spans="1:6" x14ac:dyDescent="0.2">
      <c r="A122" s="75" t="s">
        <v>146</v>
      </c>
    </row>
    <row r="123" spans="1:6" x14ac:dyDescent="0.2">
      <c r="A123" s="75" t="s">
        <v>146</v>
      </c>
    </row>
    <row r="124" spans="1:6" x14ac:dyDescent="0.2">
      <c r="A124" s="75" t="s">
        <v>146</v>
      </c>
    </row>
    <row r="125" spans="1:6" x14ac:dyDescent="0.2">
      <c r="A125" s="75" t="s">
        <v>146</v>
      </c>
    </row>
    <row r="126" spans="1:6" x14ac:dyDescent="0.2">
      <c r="A126" s="75" t="s">
        <v>146</v>
      </c>
    </row>
    <row r="127" spans="1:6" x14ac:dyDescent="0.2">
      <c r="A127" s="75" t="s">
        <v>146</v>
      </c>
    </row>
    <row r="128" spans="1:6" ht="20.25" x14ac:dyDescent="0.3">
      <c r="A128" s="75" t="s">
        <v>146</v>
      </c>
      <c r="B128" s="113" t="s">
        <v>42</v>
      </c>
      <c r="C128" s="113"/>
      <c r="D128" s="113"/>
      <c r="E128" s="113"/>
      <c r="F128" s="113"/>
    </row>
    <row r="129" spans="1:8" x14ac:dyDescent="0.2">
      <c r="A129" s="75" t="s">
        <v>146</v>
      </c>
      <c r="B129" s="112" t="s">
        <v>85</v>
      </c>
      <c r="C129" s="112"/>
      <c r="D129" s="112"/>
      <c r="E129" s="112"/>
      <c r="F129" s="112"/>
    </row>
    <row r="130" spans="1:8" x14ac:dyDescent="0.2">
      <c r="A130" s="75" t="s">
        <v>146</v>
      </c>
      <c r="B130" s="112" t="s">
        <v>133</v>
      </c>
      <c r="C130" s="112"/>
      <c r="D130" s="112"/>
      <c r="E130" s="112"/>
      <c r="F130" s="112"/>
    </row>
    <row r="131" spans="1:8" x14ac:dyDescent="0.2">
      <c r="A131" s="75" t="s">
        <v>146</v>
      </c>
      <c r="B131" s="112" t="s">
        <v>88</v>
      </c>
      <c r="C131" s="112"/>
      <c r="D131" s="112"/>
      <c r="E131" s="112"/>
      <c r="F131" s="112"/>
    </row>
    <row r="132" spans="1:8" x14ac:dyDescent="0.2">
      <c r="A132" s="75" t="s">
        <v>146</v>
      </c>
    </row>
    <row r="133" spans="1:8" ht="20.45" customHeight="1" x14ac:dyDescent="0.2">
      <c r="A133" s="75" t="s">
        <v>33</v>
      </c>
      <c r="B133" s="27" t="s">
        <v>32</v>
      </c>
      <c r="C133" s="27" t="s">
        <v>33</v>
      </c>
      <c r="D133" s="27" t="s">
        <v>49</v>
      </c>
      <c r="E133" s="83" t="s">
        <v>97</v>
      </c>
      <c r="F133" s="83" t="s">
        <v>59</v>
      </c>
    </row>
    <row r="134" spans="1:8" ht="15" customHeight="1" x14ac:dyDescent="0.2">
      <c r="A134" s="75" t="s">
        <v>182</v>
      </c>
      <c r="B134" s="28">
        <v>1</v>
      </c>
      <c r="C134" s="29" t="s">
        <v>90</v>
      </c>
      <c r="D134" s="30">
        <v>2053172526.6199999</v>
      </c>
      <c r="E134" s="84">
        <v>18.248602649370973</v>
      </c>
      <c r="F134" s="84">
        <v>18.248602649370973</v>
      </c>
      <c r="H134" s="75" t="s">
        <v>1</v>
      </c>
    </row>
    <row r="135" spans="1:8" ht="15" customHeight="1" x14ac:dyDescent="0.2">
      <c r="A135" s="75" t="s">
        <v>183</v>
      </c>
      <c r="B135" s="28">
        <v>2</v>
      </c>
      <c r="C135" s="31" t="s">
        <v>89</v>
      </c>
      <c r="D135" s="30">
        <v>1965186704.4499998</v>
      </c>
      <c r="E135" s="84">
        <v>17.466584437680908</v>
      </c>
      <c r="F135" s="84">
        <v>35.715187087051881</v>
      </c>
      <c r="H135" s="75" t="s">
        <v>1</v>
      </c>
    </row>
    <row r="136" spans="1:8" ht="15" customHeight="1" x14ac:dyDescent="0.2">
      <c r="A136" s="75" t="s">
        <v>184</v>
      </c>
      <c r="B136" s="28">
        <v>3</v>
      </c>
      <c r="C136" s="31" t="s">
        <v>83</v>
      </c>
      <c r="D136" s="30">
        <v>1930469760.6699998</v>
      </c>
      <c r="E136" s="84">
        <v>17.158020152883701</v>
      </c>
      <c r="F136" s="84">
        <v>52.873207239935581</v>
      </c>
      <c r="H136" s="75" t="s">
        <v>1</v>
      </c>
    </row>
    <row r="137" spans="1:8" ht="15" customHeight="1" x14ac:dyDescent="0.2">
      <c r="A137" s="75" t="s">
        <v>185</v>
      </c>
      <c r="B137" s="28">
        <v>4</v>
      </c>
      <c r="C137" s="31" t="s">
        <v>106</v>
      </c>
      <c r="D137" s="30">
        <v>1121677017.01</v>
      </c>
      <c r="E137" s="84">
        <v>9.9694681859220182</v>
      </c>
      <c r="F137" s="84">
        <v>62.8426754258576</v>
      </c>
      <c r="H137" s="75" t="s">
        <v>1</v>
      </c>
    </row>
    <row r="138" spans="1:8" ht="15" customHeight="1" x14ac:dyDescent="0.2">
      <c r="A138" s="75" t="s">
        <v>186</v>
      </c>
      <c r="B138" s="28">
        <v>5</v>
      </c>
      <c r="C138" s="31" t="s">
        <v>107</v>
      </c>
      <c r="D138" s="30">
        <v>942945147</v>
      </c>
      <c r="E138" s="84">
        <v>8.3808988697521407</v>
      </c>
      <c r="F138" s="84">
        <v>71.223574295609737</v>
      </c>
      <c r="H138" s="75" t="s">
        <v>1</v>
      </c>
    </row>
    <row r="139" spans="1:8" ht="15" customHeight="1" x14ac:dyDescent="0.2">
      <c r="A139" s="75" t="s">
        <v>187</v>
      </c>
      <c r="B139" s="28">
        <v>6</v>
      </c>
      <c r="C139" s="31" t="s">
        <v>108</v>
      </c>
      <c r="D139" s="30">
        <v>787423727.07999992</v>
      </c>
      <c r="E139" s="84">
        <v>6.9986240931369776</v>
      </c>
      <c r="F139" s="84">
        <v>78.222198388746719</v>
      </c>
      <c r="H139" s="75" t="s">
        <v>1</v>
      </c>
    </row>
    <row r="140" spans="1:8" ht="15" customHeight="1" x14ac:dyDescent="0.2">
      <c r="A140" s="75" t="s">
        <v>188</v>
      </c>
      <c r="B140" s="28">
        <v>7</v>
      </c>
      <c r="C140" s="31" t="s">
        <v>91</v>
      </c>
      <c r="D140" s="30">
        <v>537102484.70000005</v>
      </c>
      <c r="E140" s="84">
        <v>4.7737682528878809</v>
      </c>
      <c r="F140" s="84">
        <v>82.995966641634595</v>
      </c>
      <c r="H140" s="75" t="s">
        <v>1</v>
      </c>
    </row>
    <row r="141" spans="1:8" ht="15" customHeight="1" x14ac:dyDescent="0.2">
      <c r="A141" s="75" t="s">
        <v>189</v>
      </c>
      <c r="B141" s="28">
        <v>8</v>
      </c>
      <c r="C141" s="31" t="s">
        <v>109</v>
      </c>
      <c r="D141" s="30">
        <v>346830747.52999997</v>
      </c>
      <c r="E141" s="84">
        <v>3.0826325679890969</v>
      </c>
      <c r="F141" s="84">
        <v>86.07859920962369</v>
      </c>
      <c r="H141" s="75" t="s">
        <v>1</v>
      </c>
    </row>
    <row r="142" spans="1:8" ht="15" customHeight="1" x14ac:dyDescent="0.2">
      <c r="A142" s="75" t="s">
        <v>190</v>
      </c>
      <c r="B142" s="28">
        <v>9</v>
      </c>
      <c r="C142" s="31" t="s">
        <v>76</v>
      </c>
      <c r="D142" s="30">
        <v>338657894.97000009</v>
      </c>
      <c r="E142" s="84">
        <v>3.0099922336062597</v>
      </c>
      <c r="F142" s="84">
        <v>89.088591443229944</v>
      </c>
      <c r="H142" s="75" t="s">
        <v>1</v>
      </c>
    </row>
    <row r="143" spans="1:8" ht="15" customHeight="1" x14ac:dyDescent="0.2">
      <c r="A143" s="75" t="s">
        <v>191</v>
      </c>
      <c r="B143" s="28">
        <v>10</v>
      </c>
      <c r="C143" s="31" t="s">
        <v>110</v>
      </c>
      <c r="D143" s="30">
        <v>163621592.31999999</v>
      </c>
      <c r="E143" s="84">
        <v>1.4542691295506858</v>
      </c>
      <c r="F143" s="84">
        <v>90.542860572780626</v>
      </c>
      <c r="H143" s="75" t="s">
        <v>1</v>
      </c>
    </row>
    <row r="144" spans="1:8" ht="15" customHeight="1" x14ac:dyDescent="0.2">
      <c r="A144" s="75" t="s">
        <v>192</v>
      </c>
      <c r="B144" s="28">
        <v>11</v>
      </c>
      <c r="C144" s="31" t="s">
        <v>84</v>
      </c>
      <c r="D144" s="30">
        <v>127164363.63000003</v>
      </c>
      <c r="E144" s="84">
        <v>1.1302371880380624</v>
      </c>
      <c r="F144" s="84">
        <v>91.673097760818692</v>
      </c>
      <c r="H144" s="75" t="s">
        <v>1</v>
      </c>
    </row>
    <row r="145" spans="1:8" ht="15" customHeight="1" x14ac:dyDescent="0.2">
      <c r="A145" s="75" t="s">
        <v>193</v>
      </c>
      <c r="B145" s="28">
        <v>12</v>
      </c>
      <c r="C145" s="31" t="s">
        <v>115</v>
      </c>
      <c r="D145" s="30">
        <v>100238426</v>
      </c>
      <c r="E145" s="84">
        <v>0.89091938575843099</v>
      </c>
      <c r="F145" s="84">
        <v>92.564017146577129</v>
      </c>
      <c r="H145" s="75" t="s">
        <v>1</v>
      </c>
    </row>
    <row r="146" spans="1:8" ht="15" customHeight="1" x14ac:dyDescent="0.2">
      <c r="A146" s="75" t="s">
        <v>194</v>
      </c>
      <c r="B146" s="28">
        <v>13</v>
      </c>
      <c r="C146" s="31" t="s">
        <v>111</v>
      </c>
      <c r="D146" s="30">
        <v>98622976.719999999</v>
      </c>
      <c r="E146" s="84">
        <v>0.87656126844061233</v>
      </c>
      <c r="F146" s="84">
        <v>93.44057841501774</v>
      </c>
      <c r="H146" s="75" t="s">
        <v>1</v>
      </c>
    </row>
    <row r="147" spans="1:8" ht="15" customHeight="1" x14ac:dyDescent="0.2">
      <c r="A147" s="75" t="s">
        <v>195</v>
      </c>
      <c r="B147" s="28">
        <v>14</v>
      </c>
      <c r="C147" s="31" t="s">
        <v>112</v>
      </c>
      <c r="D147" s="30">
        <v>94887695.620000005</v>
      </c>
      <c r="E147" s="84">
        <v>0.84336208050397132</v>
      </c>
      <c r="F147" s="84">
        <v>94.283940495521705</v>
      </c>
      <c r="H147" s="75" t="s">
        <v>1</v>
      </c>
    </row>
    <row r="148" spans="1:8" ht="15" customHeight="1" x14ac:dyDescent="0.2">
      <c r="A148" s="75" t="s">
        <v>196</v>
      </c>
      <c r="B148" s="28">
        <v>15</v>
      </c>
      <c r="C148" s="31" t="s">
        <v>114</v>
      </c>
      <c r="D148" s="30">
        <v>77372889.75</v>
      </c>
      <c r="E148" s="84">
        <v>0.68769044129269152</v>
      </c>
      <c r="F148" s="84">
        <v>94.971630936814392</v>
      </c>
      <c r="H148" s="75" t="s">
        <v>1</v>
      </c>
    </row>
    <row r="149" spans="1:8" ht="15" customHeight="1" x14ac:dyDescent="0.2">
      <c r="A149" s="75" t="s">
        <v>197</v>
      </c>
      <c r="B149" s="28">
        <v>16</v>
      </c>
      <c r="C149" s="31" t="s">
        <v>77</v>
      </c>
      <c r="D149" s="30">
        <v>71258089.159999996</v>
      </c>
      <c r="E149" s="84">
        <v>0.63334207806442122</v>
      </c>
      <c r="F149" s="84">
        <v>95.604973014878809</v>
      </c>
      <c r="H149" s="75" t="s">
        <v>1</v>
      </c>
    </row>
    <row r="150" spans="1:8" ht="15" customHeight="1" x14ac:dyDescent="0.2">
      <c r="A150" s="75" t="s">
        <v>198</v>
      </c>
      <c r="B150" s="28">
        <v>17</v>
      </c>
      <c r="C150" s="31" t="s">
        <v>127</v>
      </c>
      <c r="D150" s="30">
        <v>67002055.609999999</v>
      </c>
      <c r="E150" s="84">
        <v>0.59551444102497619</v>
      </c>
      <c r="F150" s="84">
        <v>96.200487455903783</v>
      </c>
      <c r="H150" s="75" t="s">
        <v>1</v>
      </c>
    </row>
    <row r="151" spans="1:8" ht="15" customHeight="1" x14ac:dyDescent="0.2">
      <c r="A151" s="75" t="s">
        <v>199</v>
      </c>
      <c r="B151" s="28">
        <v>18</v>
      </c>
      <c r="C151" s="31" t="s">
        <v>117</v>
      </c>
      <c r="D151" s="30">
        <v>65578863.530000001</v>
      </c>
      <c r="E151" s="84">
        <v>0.58286510619074949</v>
      </c>
      <c r="F151" s="84">
        <v>96.783352562094535</v>
      </c>
      <c r="H151" s="75" t="s">
        <v>1</v>
      </c>
    </row>
    <row r="152" spans="1:8" ht="15" customHeight="1" x14ac:dyDescent="0.2">
      <c r="A152" s="75" t="s">
        <v>200</v>
      </c>
      <c r="B152" s="28">
        <v>19</v>
      </c>
      <c r="C152" s="31" t="s">
        <v>116</v>
      </c>
      <c r="D152" s="30">
        <v>60020664.370000005</v>
      </c>
      <c r="E152" s="84">
        <v>0.53346381789088904</v>
      </c>
      <c r="F152" s="84">
        <v>97.316816379985426</v>
      </c>
      <c r="H152" s="75" t="s">
        <v>1</v>
      </c>
    </row>
    <row r="153" spans="1:8" ht="15" customHeight="1" x14ac:dyDescent="0.2">
      <c r="A153" s="75" t="s">
        <v>201</v>
      </c>
      <c r="B153" s="28">
        <v>20</v>
      </c>
      <c r="C153" s="31" t="s">
        <v>79</v>
      </c>
      <c r="D153" s="30">
        <v>58030447.719999999</v>
      </c>
      <c r="E153" s="84">
        <v>0.51577476723336768</v>
      </c>
      <c r="F153" s="84">
        <v>97.832591147218793</v>
      </c>
      <c r="H153" s="75" t="s">
        <v>1</v>
      </c>
    </row>
    <row r="154" spans="1:8" ht="15" customHeight="1" x14ac:dyDescent="0.2">
      <c r="A154" s="75" t="s">
        <v>202</v>
      </c>
      <c r="B154" s="28">
        <v>21</v>
      </c>
      <c r="C154" s="31" t="s">
        <v>86</v>
      </c>
      <c r="D154" s="30">
        <v>47958984.829999998</v>
      </c>
      <c r="E154" s="84">
        <v>0.42625957939863812</v>
      </c>
      <c r="F154" s="84">
        <v>98.258850726617425</v>
      </c>
      <c r="H154" s="75" t="s">
        <v>1</v>
      </c>
    </row>
    <row r="155" spans="1:8" ht="15" customHeight="1" x14ac:dyDescent="0.2">
      <c r="A155" s="75" t="s">
        <v>203</v>
      </c>
      <c r="B155" s="28">
        <v>22</v>
      </c>
      <c r="C155" s="31" t="s">
        <v>118</v>
      </c>
      <c r="D155" s="30">
        <v>42673694.229999997</v>
      </c>
      <c r="E155" s="84">
        <v>0.3792839030756</v>
      </c>
      <c r="F155" s="84">
        <v>98.638134629693027</v>
      </c>
      <c r="H155" s="75" t="s">
        <v>1</v>
      </c>
    </row>
    <row r="156" spans="1:8" ht="15" customHeight="1" x14ac:dyDescent="0.2">
      <c r="A156" s="75" t="s">
        <v>203</v>
      </c>
      <c r="B156" s="28">
        <v>23</v>
      </c>
      <c r="C156" s="31" t="s">
        <v>120</v>
      </c>
      <c r="D156" s="30">
        <v>34578442.07</v>
      </c>
      <c r="E156" s="84">
        <v>0.307333281245736</v>
      </c>
      <c r="F156" s="84">
        <v>98.94546791093876</v>
      </c>
      <c r="H156" s="75" t="s">
        <v>1</v>
      </c>
    </row>
    <row r="157" spans="1:8" ht="15" customHeight="1" x14ac:dyDescent="0.2">
      <c r="A157" s="75" t="s">
        <v>202</v>
      </c>
      <c r="B157" s="28">
        <v>24</v>
      </c>
      <c r="C157" s="31" t="s">
        <v>113</v>
      </c>
      <c r="D157" s="30">
        <v>28046910.280000001</v>
      </c>
      <c r="E157" s="84">
        <v>0.24928101004977302</v>
      </c>
      <c r="F157" s="84">
        <v>99.19474892098853</v>
      </c>
      <c r="H157" s="75" t="s">
        <v>1</v>
      </c>
    </row>
    <row r="158" spans="1:8" ht="15" customHeight="1" x14ac:dyDescent="0.2">
      <c r="A158" s="75" t="s">
        <v>204</v>
      </c>
      <c r="B158" s="28">
        <v>25</v>
      </c>
      <c r="C158" s="31" t="s">
        <v>119</v>
      </c>
      <c r="D158" s="30">
        <v>22978644.859999999</v>
      </c>
      <c r="E158" s="84">
        <v>0.20423425407969123</v>
      </c>
      <c r="F158" s="84">
        <v>99.398983175068224</v>
      </c>
      <c r="H158" s="75" t="s">
        <v>1</v>
      </c>
    </row>
    <row r="159" spans="1:8" ht="15" customHeight="1" x14ac:dyDescent="0.2">
      <c r="A159" s="75" t="s">
        <v>205</v>
      </c>
      <c r="B159" s="28">
        <v>26</v>
      </c>
      <c r="C159" s="31" t="s">
        <v>105</v>
      </c>
      <c r="D159" s="30">
        <v>20158891.66</v>
      </c>
      <c r="E159" s="84">
        <v>0.17917228045159009</v>
      </c>
      <c r="F159" s="84">
        <v>99.57815545551982</v>
      </c>
      <c r="H159" s="75" t="s">
        <v>1</v>
      </c>
    </row>
    <row r="160" spans="1:8" ht="15" customHeight="1" x14ac:dyDescent="0.2">
      <c r="A160" s="75" t="s">
        <v>206</v>
      </c>
      <c r="B160" s="28">
        <v>27</v>
      </c>
      <c r="C160" s="31" t="s">
        <v>124</v>
      </c>
      <c r="D160" s="30">
        <v>14292614.43</v>
      </c>
      <c r="E160" s="84">
        <v>0.12703279348039331</v>
      </c>
      <c r="F160" s="84">
        <v>99.705188249000216</v>
      </c>
      <c r="H160" s="75" t="s">
        <v>1</v>
      </c>
    </row>
    <row r="161" spans="1:8" ht="15" customHeight="1" x14ac:dyDescent="0.2">
      <c r="A161" s="75" t="s">
        <v>207</v>
      </c>
      <c r="B161" s="28">
        <v>28</v>
      </c>
      <c r="C161" s="31" t="s">
        <v>125</v>
      </c>
      <c r="D161" s="30">
        <v>11800335.780000001</v>
      </c>
      <c r="E161" s="84">
        <v>0.10488141448730288</v>
      </c>
      <c r="F161" s="84">
        <v>99.810069663487525</v>
      </c>
      <c r="G161" s="2"/>
      <c r="H161" s="75" t="s">
        <v>1</v>
      </c>
    </row>
    <row r="162" spans="1:8" ht="15" customHeight="1" x14ac:dyDescent="0.2">
      <c r="A162" s="75" t="s">
        <v>208</v>
      </c>
      <c r="B162" s="28">
        <v>29</v>
      </c>
      <c r="C162" s="31" t="s">
        <v>121</v>
      </c>
      <c r="D162" s="30">
        <v>10187513.380000001</v>
      </c>
      <c r="E162" s="84">
        <v>9.0546644885619004E-2</v>
      </c>
      <c r="F162" s="84">
        <v>99.900616308373145</v>
      </c>
      <c r="H162" s="75" t="s">
        <v>1</v>
      </c>
    </row>
    <row r="163" spans="1:8" ht="15" customHeight="1" x14ac:dyDescent="0.2">
      <c r="A163" s="75" t="s">
        <v>209</v>
      </c>
      <c r="B163" s="28">
        <v>30</v>
      </c>
      <c r="C163" s="31" t="s">
        <v>78</v>
      </c>
      <c r="D163" s="30">
        <v>5763790.5300000003</v>
      </c>
      <c r="E163" s="84">
        <v>5.1228584920396315E-2</v>
      </c>
      <c r="F163" s="84">
        <v>99.95184489329354</v>
      </c>
      <c r="H163" s="75" t="s">
        <v>1</v>
      </c>
    </row>
    <row r="164" spans="1:8" ht="15" customHeight="1" x14ac:dyDescent="0.2">
      <c r="A164" s="75" t="s">
        <v>210</v>
      </c>
      <c r="B164" s="28">
        <v>31</v>
      </c>
      <c r="C164" s="31" t="s">
        <v>122</v>
      </c>
      <c r="D164" s="30">
        <v>3018902.77</v>
      </c>
      <c r="E164" s="84">
        <v>2.6832015513819283E-2</v>
      </c>
      <c r="F164" s="84">
        <v>99.978676908807358</v>
      </c>
      <c r="H164" s="75" t="s">
        <v>1</v>
      </c>
    </row>
    <row r="165" spans="1:8" ht="15" customHeight="1" x14ac:dyDescent="0.2">
      <c r="A165" s="75" t="s">
        <v>211</v>
      </c>
      <c r="B165" s="28">
        <v>32</v>
      </c>
      <c r="C165" s="31" t="s">
        <v>123</v>
      </c>
      <c r="D165" s="30">
        <v>2112327.35</v>
      </c>
      <c r="E165" s="84">
        <v>1.8774370870336038E-2</v>
      </c>
      <c r="F165" s="84">
        <v>99.997451279677691</v>
      </c>
      <c r="H165" s="75" t="s">
        <v>1</v>
      </c>
    </row>
    <row r="166" spans="1:8" ht="15" customHeight="1" x14ac:dyDescent="0.2">
      <c r="A166" s="75" t="s">
        <v>212</v>
      </c>
      <c r="B166" s="28">
        <v>33</v>
      </c>
      <c r="C166" s="31" t="s">
        <v>128</v>
      </c>
      <c r="D166" s="30">
        <v>286759.63</v>
      </c>
      <c r="E166" s="84">
        <v>2.5487203222835418E-3</v>
      </c>
      <c r="F166" s="84">
        <v>99.999999999999972</v>
      </c>
      <c r="H166" s="75" t="s">
        <v>1</v>
      </c>
    </row>
    <row r="167" spans="1:8" ht="18.75" customHeight="1" x14ac:dyDescent="0.2">
      <c r="A167" s="75" t="s">
        <v>21</v>
      </c>
      <c r="B167" s="118" t="s">
        <v>21</v>
      </c>
      <c r="C167" s="119"/>
      <c r="D167" s="34">
        <v>11251121886.26</v>
      </c>
      <c r="E167" s="88">
        <v>100</v>
      </c>
      <c r="F167" s="89"/>
    </row>
    <row r="168" spans="1:8" x14ac:dyDescent="0.2">
      <c r="A168" s="75" t="s">
        <v>146</v>
      </c>
      <c r="B168" s="45" t="s">
        <v>104</v>
      </c>
      <c r="C168" s="7"/>
    </row>
    <row r="169" spans="1:8" x14ac:dyDescent="0.2">
      <c r="A169" s="75" t="s">
        <v>146</v>
      </c>
    </row>
    <row r="170" spans="1:8" x14ac:dyDescent="0.2">
      <c r="A170" s="75" t="s">
        <v>146</v>
      </c>
    </row>
    <row r="171" spans="1:8" x14ac:dyDescent="0.2">
      <c r="A171" s="75" t="s">
        <v>146</v>
      </c>
    </row>
    <row r="172" spans="1:8" x14ac:dyDescent="0.2">
      <c r="A172" s="75" t="s">
        <v>146</v>
      </c>
    </row>
    <row r="173" spans="1:8" x14ac:dyDescent="0.2">
      <c r="A173" s="75" t="s">
        <v>146</v>
      </c>
    </row>
    <row r="174" spans="1:8" x14ac:dyDescent="0.2">
      <c r="A174" s="75" t="s">
        <v>146</v>
      </c>
    </row>
    <row r="175" spans="1:8" x14ac:dyDescent="0.2">
      <c r="A175" s="75" t="s">
        <v>146</v>
      </c>
    </row>
    <row r="176" spans="1:8" x14ac:dyDescent="0.2">
      <c r="A176" s="75" t="s">
        <v>146</v>
      </c>
    </row>
    <row r="177" spans="1:6" x14ac:dyDescent="0.2">
      <c r="A177" s="75" t="s">
        <v>146</v>
      </c>
    </row>
    <row r="178" spans="1:6" x14ac:dyDescent="0.2">
      <c r="A178" s="75" t="s">
        <v>146</v>
      </c>
    </row>
    <row r="179" spans="1:6" x14ac:dyDescent="0.2">
      <c r="A179" s="75" t="s">
        <v>146</v>
      </c>
    </row>
    <row r="180" spans="1:6" x14ac:dyDescent="0.2">
      <c r="A180" s="75" t="s">
        <v>146</v>
      </c>
    </row>
    <row r="181" spans="1:6" x14ac:dyDescent="0.2">
      <c r="A181" s="75" t="s">
        <v>146</v>
      </c>
    </row>
    <row r="182" spans="1:6" x14ac:dyDescent="0.2">
      <c r="A182" s="75" t="s">
        <v>146</v>
      </c>
    </row>
    <row r="183" spans="1:6" x14ac:dyDescent="0.2">
      <c r="A183" s="75" t="s">
        <v>146</v>
      </c>
    </row>
    <row r="184" spans="1:6" x14ac:dyDescent="0.2">
      <c r="A184" s="75" t="s">
        <v>146</v>
      </c>
    </row>
    <row r="185" spans="1:6" x14ac:dyDescent="0.2">
      <c r="A185" s="75" t="s">
        <v>146</v>
      </c>
    </row>
    <row r="186" spans="1:6" x14ac:dyDescent="0.2">
      <c r="A186" s="75" t="s">
        <v>146</v>
      </c>
    </row>
    <row r="187" spans="1:6" x14ac:dyDescent="0.2">
      <c r="A187" s="75" t="s">
        <v>146</v>
      </c>
    </row>
    <row r="188" spans="1:6" x14ac:dyDescent="0.2">
      <c r="A188" s="75" t="s">
        <v>146</v>
      </c>
    </row>
    <row r="189" spans="1:6" x14ac:dyDescent="0.2">
      <c r="A189" s="75" t="s">
        <v>146</v>
      </c>
    </row>
    <row r="190" spans="1:6" x14ac:dyDescent="0.2">
      <c r="A190" s="75" t="s">
        <v>146</v>
      </c>
    </row>
    <row r="191" spans="1:6" ht="20.25" customHeight="1" x14ac:dyDescent="0.3">
      <c r="A191" s="75" t="s">
        <v>146</v>
      </c>
      <c r="B191" s="113" t="s">
        <v>42</v>
      </c>
      <c r="C191" s="113"/>
      <c r="D191" s="113"/>
      <c r="E191" s="113"/>
      <c r="F191" s="113"/>
    </row>
    <row r="192" spans="1:6" x14ac:dyDescent="0.2">
      <c r="A192" s="75" t="s">
        <v>146</v>
      </c>
      <c r="B192" s="112" t="s">
        <v>85</v>
      </c>
      <c r="C192" s="112"/>
      <c r="D192" s="112"/>
      <c r="E192" s="112"/>
      <c r="F192" s="112"/>
    </row>
    <row r="193" spans="1:8" x14ac:dyDescent="0.2">
      <c r="A193" s="75" t="s">
        <v>146</v>
      </c>
      <c r="B193" s="112" t="s">
        <v>134</v>
      </c>
      <c r="C193" s="112"/>
      <c r="D193" s="112"/>
      <c r="E193" s="112"/>
      <c r="F193" s="112"/>
    </row>
    <row r="194" spans="1:8" x14ac:dyDescent="0.2">
      <c r="A194" s="75" t="s">
        <v>146</v>
      </c>
      <c r="B194" s="112" t="s">
        <v>88</v>
      </c>
      <c r="C194" s="112"/>
      <c r="D194" s="112"/>
      <c r="E194" s="112"/>
      <c r="F194" s="112"/>
    </row>
    <row r="195" spans="1:8" x14ac:dyDescent="0.2">
      <c r="A195" s="75" t="s">
        <v>146</v>
      </c>
    </row>
    <row r="196" spans="1:8" ht="18.75" customHeight="1" x14ac:dyDescent="0.2">
      <c r="A196" s="75" t="s">
        <v>33</v>
      </c>
      <c r="B196" s="27" t="s">
        <v>32</v>
      </c>
      <c r="C196" s="27" t="s">
        <v>33</v>
      </c>
      <c r="D196" s="27" t="s">
        <v>49</v>
      </c>
      <c r="E196" s="83" t="s">
        <v>97</v>
      </c>
      <c r="F196" s="83" t="s">
        <v>59</v>
      </c>
    </row>
    <row r="197" spans="1:8" ht="15" customHeight="1" x14ac:dyDescent="0.2">
      <c r="A197" s="75" t="s">
        <v>213</v>
      </c>
      <c r="B197" s="28">
        <v>1</v>
      </c>
      <c r="C197" s="29" t="s">
        <v>83</v>
      </c>
      <c r="D197" s="30">
        <v>2844438579.4099998</v>
      </c>
      <c r="E197" s="84">
        <v>20.895932430567569</v>
      </c>
      <c r="F197" s="84">
        <v>20.895932430567569</v>
      </c>
      <c r="H197" s="75" t="s">
        <v>2</v>
      </c>
    </row>
    <row r="198" spans="1:8" ht="15" customHeight="1" x14ac:dyDescent="0.2">
      <c r="A198" s="75" t="s">
        <v>214</v>
      </c>
      <c r="B198" s="28">
        <v>2</v>
      </c>
      <c r="C198" s="31" t="s">
        <v>90</v>
      </c>
      <c r="D198" s="30">
        <v>2249224305.0099998</v>
      </c>
      <c r="E198" s="84">
        <v>16.523344690546292</v>
      </c>
      <c r="F198" s="84">
        <v>37.419277121113865</v>
      </c>
      <c r="H198" s="75" t="s">
        <v>2</v>
      </c>
    </row>
    <row r="199" spans="1:8" ht="15" customHeight="1" x14ac:dyDescent="0.2">
      <c r="A199" s="75" t="s">
        <v>215</v>
      </c>
      <c r="B199" s="28">
        <v>3</v>
      </c>
      <c r="C199" s="31" t="s">
        <v>89</v>
      </c>
      <c r="D199" s="30">
        <v>1901521013.22</v>
      </c>
      <c r="E199" s="84">
        <v>13.969032376080074</v>
      </c>
      <c r="F199" s="84">
        <v>51.388309497193937</v>
      </c>
      <c r="H199" s="75" t="s">
        <v>2</v>
      </c>
    </row>
    <row r="200" spans="1:8" ht="15" customHeight="1" x14ac:dyDescent="0.2">
      <c r="A200" s="75" t="s">
        <v>216</v>
      </c>
      <c r="B200" s="28">
        <v>4</v>
      </c>
      <c r="C200" s="31" t="s">
        <v>106</v>
      </c>
      <c r="D200" s="30">
        <v>1420775604.8000002</v>
      </c>
      <c r="E200" s="84">
        <v>10.437360557476905</v>
      </c>
      <c r="F200" s="84">
        <v>61.825670054670844</v>
      </c>
      <c r="H200" s="75" t="s">
        <v>2</v>
      </c>
    </row>
    <row r="201" spans="1:8" ht="15" customHeight="1" x14ac:dyDescent="0.2">
      <c r="A201" s="75" t="s">
        <v>217</v>
      </c>
      <c r="B201" s="28">
        <v>5</v>
      </c>
      <c r="C201" s="31" t="s">
        <v>107</v>
      </c>
      <c r="D201" s="30">
        <v>1199525057.97</v>
      </c>
      <c r="E201" s="84">
        <v>8.8120006322347262</v>
      </c>
      <c r="F201" s="84">
        <v>70.637670686905565</v>
      </c>
      <c r="H201" s="75" t="s">
        <v>2</v>
      </c>
    </row>
    <row r="202" spans="1:8" ht="15" customHeight="1" x14ac:dyDescent="0.2">
      <c r="A202" s="75" t="s">
        <v>218</v>
      </c>
      <c r="B202" s="28">
        <v>6</v>
      </c>
      <c r="C202" s="31" t="s">
        <v>108</v>
      </c>
      <c r="D202" s="30">
        <v>1041753443.7399999</v>
      </c>
      <c r="E202" s="84">
        <v>7.6529722692122135</v>
      </c>
      <c r="F202" s="84">
        <v>78.290642956117779</v>
      </c>
      <c r="H202" s="75" t="s">
        <v>2</v>
      </c>
    </row>
    <row r="203" spans="1:8" ht="15" customHeight="1" x14ac:dyDescent="0.2">
      <c r="A203" s="75" t="s">
        <v>219</v>
      </c>
      <c r="B203" s="28">
        <v>7</v>
      </c>
      <c r="C203" s="31" t="s">
        <v>91</v>
      </c>
      <c r="D203" s="30">
        <v>733283085.75</v>
      </c>
      <c r="E203" s="84">
        <v>5.3868745569778973</v>
      </c>
      <c r="F203" s="84">
        <v>83.67751751309568</v>
      </c>
      <c r="H203" s="75" t="s">
        <v>2</v>
      </c>
    </row>
    <row r="204" spans="1:8" ht="15" customHeight="1" x14ac:dyDescent="0.2">
      <c r="A204" s="75" t="s">
        <v>220</v>
      </c>
      <c r="B204" s="28">
        <v>8</v>
      </c>
      <c r="C204" s="31" t="s">
        <v>109</v>
      </c>
      <c r="D204" s="30">
        <v>427474109.50000006</v>
      </c>
      <c r="E204" s="84">
        <v>3.1403279974432907</v>
      </c>
      <c r="F204" s="84">
        <v>86.817845510538973</v>
      </c>
      <c r="H204" s="75" t="s">
        <v>2</v>
      </c>
    </row>
    <row r="205" spans="1:8" ht="15" customHeight="1" x14ac:dyDescent="0.2">
      <c r="A205" s="75" t="s">
        <v>221</v>
      </c>
      <c r="B205" s="28">
        <v>9</v>
      </c>
      <c r="C205" s="31" t="s">
        <v>76</v>
      </c>
      <c r="D205" s="30">
        <v>377481364.85000002</v>
      </c>
      <c r="E205" s="84">
        <v>2.7730692273693376</v>
      </c>
      <c r="F205" s="84">
        <v>89.590914737908307</v>
      </c>
      <c r="H205" s="75" t="s">
        <v>2</v>
      </c>
    </row>
    <row r="206" spans="1:8" ht="15" customHeight="1" x14ac:dyDescent="0.2">
      <c r="A206" s="75" t="s">
        <v>222</v>
      </c>
      <c r="B206" s="28">
        <v>10</v>
      </c>
      <c r="C206" s="31" t="s">
        <v>110</v>
      </c>
      <c r="D206" s="30">
        <v>187407070.89000002</v>
      </c>
      <c r="E206" s="84">
        <v>1.3767375814246978</v>
      </c>
      <c r="F206" s="84">
        <v>90.967652319332998</v>
      </c>
      <c r="H206" s="75" t="s">
        <v>2</v>
      </c>
    </row>
    <row r="207" spans="1:8" ht="15" customHeight="1" x14ac:dyDescent="0.2">
      <c r="A207" s="75" t="s">
        <v>223</v>
      </c>
      <c r="B207" s="28">
        <v>11</v>
      </c>
      <c r="C207" s="31" t="s">
        <v>84</v>
      </c>
      <c r="D207" s="30">
        <v>145505011.82999998</v>
      </c>
      <c r="E207" s="84">
        <v>1.0689149407259391</v>
      </c>
      <c r="F207" s="84">
        <v>92.036567260058931</v>
      </c>
      <c r="H207" s="75" t="s">
        <v>2</v>
      </c>
    </row>
    <row r="208" spans="1:8" ht="15" customHeight="1" x14ac:dyDescent="0.2">
      <c r="A208" s="75" t="s">
        <v>224</v>
      </c>
      <c r="B208" s="28">
        <v>12</v>
      </c>
      <c r="C208" s="31" t="s">
        <v>115</v>
      </c>
      <c r="D208" s="30">
        <v>111879057.25</v>
      </c>
      <c r="E208" s="84">
        <v>0.82189056132704974</v>
      </c>
      <c r="F208" s="84">
        <v>92.858457821385983</v>
      </c>
      <c r="H208" s="75" t="s">
        <v>2</v>
      </c>
    </row>
    <row r="209" spans="1:8" ht="15" customHeight="1" x14ac:dyDescent="0.2">
      <c r="A209" s="75" t="s">
        <v>225</v>
      </c>
      <c r="B209" s="28">
        <v>13</v>
      </c>
      <c r="C209" s="31" t="s">
        <v>112</v>
      </c>
      <c r="D209" s="30">
        <v>99965111.799999997</v>
      </c>
      <c r="E209" s="84">
        <v>0.73436784211392947</v>
      </c>
      <c r="F209" s="84">
        <v>93.592825663499909</v>
      </c>
      <c r="H209" s="75" t="s">
        <v>2</v>
      </c>
    </row>
    <row r="210" spans="1:8" ht="15" customHeight="1" x14ac:dyDescent="0.2">
      <c r="A210" s="75" t="s">
        <v>226</v>
      </c>
      <c r="B210" s="28">
        <v>14</v>
      </c>
      <c r="C210" s="31" t="s">
        <v>111</v>
      </c>
      <c r="D210" s="30">
        <v>94201802.659999996</v>
      </c>
      <c r="E210" s="84">
        <v>0.69202918195172192</v>
      </c>
      <c r="F210" s="84">
        <v>94.284854845451633</v>
      </c>
      <c r="H210" s="75" t="s">
        <v>2</v>
      </c>
    </row>
    <row r="211" spans="1:8" ht="15" customHeight="1" x14ac:dyDescent="0.2">
      <c r="A211" s="75" t="s">
        <v>227</v>
      </c>
      <c r="B211" s="28">
        <v>15</v>
      </c>
      <c r="C211" s="31" t="s">
        <v>114</v>
      </c>
      <c r="D211" s="30">
        <v>91344649.510000005</v>
      </c>
      <c r="E211" s="84">
        <v>0.67103984521639792</v>
      </c>
      <c r="F211" s="84">
        <v>94.955894690668032</v>
      </c>
      <c r="H211" s="75" t="s">
        <v>2</v>
      </c>
    </row>
    <row r="212" spans="1:8" ht="15" customHeight="1" x14ac:dyDescent="0.2">
      <c r="A212" s="75" t="s">
        <v>228</v>
      </c>
      <c r="B212" s="28">
        <v>16</v>
      </c>
      <c r="C212" s="31" t="s">
        <v>113</v>
      </c>
      <c r="D212" s="30">
        <v>88963385.049999997</v>
      </c>
      <c r="E212" s="84">
        <v>0.65354650167378814</v>
      </c>
      <c r="F212" s="84">
        <v>95.609441192341819</v>
      </c>
      <c r="H212" s="75" t="s">
        <v>2</v>
      </c>
    </row>
    <row r="213" spans="1:8" ht="15" customHeight="1" x14ac:dyDescent="0.2">
      <c r="A213" s="75" t="s">
        <v>229</v>
      </c>
      <c r="B213" s="28">
        <v>17</v>
      </c>
      <c r="C213" s="31" t="s">
        <v>127</v>
      </c>
      <c r="D213" s="30">
        <v>76730592.120000005</v>
      </c>
      <c r="E213" s="84">
        <v>0.56368145190518848</v>
      </c>
      <c r="F213" s="84">
        <v>96.173122644247002</v>
      </c>
      <c r="H213" s="75" t="s">
        <v>2</v>
      </c>
    </row>
    <row r="214" spans="1:8" ht="15" customHeight="1" x14ac:dyDescent="0.2">
      <c r="A214" s="75" t="s">
        <v>230</v>
      </c>
      <c r="B214" s="28">
        <v>18</v>
      </c>
      <c r="C214" s="31" t="s">
        <v>77</v>
      </c>
      <c r="D214" s="30">
        <v>72600824.019999981</v>
      </c>
      <c r="E214" s="84">
        <v>0.53334317854742319</v>
      </c>
      <c r="F214" s="84">
        <v>96.706465822794428</v>
      </c>
      <c r="H214" s="75" t="s">
        <v>2</v>
      </c>
    </row>
    <row r="215" spans="1:8" ht="15" customHeight="1" x14ac:dyDescent="0.2">
      <c r="A215" s="75" t="s">
        <v>231</v>
      </c>
      <c r="B215" s="28">
        <v>19</v>
      </c>
      <c r="C215" s="31" t="s">
        <v>79</v>
      </c>
      <c r="D215" s="30">
        <v>63731437.590000004</v>
      </c>
      <c r="E215" s="84">
        <v>0.46818652482902412</v>
      </c>
      <c r="F215" s="84">
        <v>97.17465234762345</v>
      </c>
      <c r="H215" s="75" t="s">
        <v>2</v>
      </c>
    </row>
    <row r="216" spans="1:8" ht="15" customHeight="1" x14ac:dyDescent="0.2">
      <c r="A216" s="75" t="s">
        <v>232</v>
      </c>
      <c r="B216" s="28">
        <v>20</v>
      </c>
      <c r="C216" s="31" t="s">
        <v>118</v>
      </c>
      <c r="D216" s="30">
        <v>59021968.130000003</v>
      </c>
      <c r="E216" s="84">
        <v>0.43358962534512191</v>
      </c>
      <c r="F216" s="84">
        <v>97.608241972968571</v>
      </c>
      <c r="H216" s="75" t="s">
        <v>2</v>
      </c>
    </row>
    <row r="217" spans="1:8" ht="15" customHeight="1" x14ac:dyDescent="0.2">
      <c r="A217" s="75" t="s">
        <v>233</v>
      </c>
      <c r="B217" s="28">
        <v>21</v>
      </c>
      <c r="C217" s="31" t="s">
        <v>117</v>
      </c>
      <c r="D217" s="30">
        <v>58841308.789999999</v>
      </c>
      <c r="E217" s="84">
        <v>0.43226245822366693</v>
      </c>
      <c r="F217" s="84">
        <v>98.040504431192232</v>
      </c>
      <c r="H217" s="75" t="s">
        <v>2</v>
      </c>
    </row>
    <row r="218" spans="1:8" ht="15" customHeight="1" x14ac:dyDescent="0.2">
      <c r="A218" s="75" t="s">
        <v>234</v>
      </c>
      <c r="B218" s="28">
        <v>22</v>
      </c>
      <c r="C218" s="31" t="s">
        <v>116</v>
      </c>
      <c r="D218" s="30">
        <v>56543337.43</v>
      </c>
      <c r="E218" s="84">
        <v>0.41538100589998916</v>
      </c>
      <c r="F218" s="84">
        <v>98.455885437092221</v>
      </c>
      <c r="H218" s="75" t="s">
        <v>2</v>
      </c>
    </row>
    <row r="219" spans="1:8" ht="15" customHeight="1" x14ac:dyDescent="0.2">
      <c r="A219" s="75" t="s">
        <v>235</v>
      </c>
      <c r="B219" s="28">
        <v>23</v>
      </c>
      <c r="C219" s="31" t="s">
        <v>86</v>
      </c>
      <c r="D219" s="30">
        <v>50457747.730000004</v>
      </c>
      <c r="E219" s="84">
        <v>0.37067479494790229</v>
      </c>
      <c r="F219" s="84">
        <v>98.826560232040123</v>
      </c>
      <c r="H219" s="75" t="s">
        <v>2</v>
      </c>
    </row>
    <row r="220" spans="1:8" ht="15" customHeight="1" x14ac:dyDescent="0.2">
      <c r="A220" s="75" t="s">
        <v>236</v>
      </c>
      <c r="B220" s="28">
        <v>24</v>
      </c>
      <c r="C220" s="31" t="s">
        <v>120</v>
      </c>
      <c r="D220" s="30">
        <v>33890203.079999998</v>
      </c>
      <c r="E220" s="84">
        <v>0.24896561266750314</v>
      </c>
      <c r="F220" s="84">
        <v>99.075525844707627</v>
      </c>
      <c r="H220" s="75" t="s">
        <v>2</v>
      </c>
    </row>
    <row r="221" spans="1:8" ht="15" customHeight="1" x14ac:dyDescent="0.2">
      <c r="A221" s="75" t="s">
        <v>237</v>
      </c>
      <c r="B221" s="28">
        <v>25</v>
      </c>
      <c r="C221" s="31" t="s">
        <v>119</v>
      </c>
      <c r="D221" s="30">
        <v>28592557.620000001</v>
      </c>
      <c r="E221" s="84">
        <v>0.21004783030630883</v>
      </c>
      <c r="F221" s="84">
        <v>99.285573675013936</v>
      </c>
      <c r="H221" s="75" t="s">
        <v>2</v>
      </c>
    </row>
    <row r="222" spans="1:8" ht="15" customHeight="1" x14ac:dyDescent="0.2">
      <c r="A222" s="75" t="s">
        <v>238</v>
      </c>
      <c r="B222" s="28">
        <v>26</v>
      </c>
      <c r="C222" s="31" t="s">
        <v>105</v>
      </c>
      <c r="D222" s="30">
        <v>28590471.289999999</v>
      </c>
      <c r="E222" s="84">
        <v>0.21003250362250434</v>
      </c>
      <c r="F222" s="84">
        <v>99.495606178636436</v>
      </c>
      <c r="H222" s="75" t="s">
        <v>2</v>
      </c>
    </row>
    <row r="223" spans="1:8" ht="15" customHeight="1" x14ac:dyDescent="0.2">
      <c r="A223" s="75" t="s">
        <v>239</v>
      </c>
      <c r="B223" s="28">
        <v>27</v>
      </c>
      <c r="C223" s="31" t="s">
        <v>124</v>
      </c>
      <c r="D223" s="30">
        <v>21916752.850000001</v>
      </c>
      <c r="E223" s="84">
        <v>0.16100575697649361</v>
      </c>
      <c r="F223" s="84">
        <v>99.656611935612929</v>
      </c>
      <c r="G223" s="2"/>
      <c r="H223" s="75" t="s">
        <v>2</v>
      </c>
    </row>
    <row r="224" spans="1:8" ht="15" customHeight="1" x14ac:dyDescent="0.2">
      <c r="A224" s="75" t="s">
        <v>240</v>
      </c>
      <c r="B224" s="28">
        <v>28</v>
      </c>
      <c r="C224" s="31" t="s">
        <v>125</v>
      </c>
      <c r="D224" s="30">
        <v>19622027.539999999</v>
      </c>
      <c r="E224" s="84">
        <v>0.14414815091968811</v>
      </c>
      <c r="F224" s="84">
        <v>99.80076008653262</v>
      </c>
      <c r="H224" s="75" t="s">
        <v>2</v>
      </c>
    </row>
    <row r="225" spans="1:8" ht="15" customHeight="1" x14ac:dyDescent="0.2">
      <c r="A225" s="75" t="s">
        <v>241</v>
      </c>
      <c r="B225" s="28">
        <v>29</v>
      </c>
      <c r="C225" s="31" t="s">
        <v>121</v>
      </c>
      <c r="D225" s="30">
        <v>10027969.640000001</v>
      </c>
      <c r="E225" s="84">
        <v>7.3667885652390172E-2</v>
      </c>
      <c r="F225" s="84">
        <v>99.874427972185003</v>
      </c>
      <c r="H225" s="75" t="s">
        <v>2</v>
      </c>
    </row>
    <row r="226" spans="1:8" ht="15" customHeight="1" x14ac:dyDescent="0.2">
      <c r="A226" s="75" t="s">
        <v>242</v>
      </c>
      <c r="B226" s="28">
        <v>30</v>
      </c>
      <c r="C226" s="31" t="s">
        <v>123</v>
      </c>
      <c r="D226" s="30">
        <v>5998745.4900000002</v>
      </c>
      <c r="E226" s="84">
        <v>4.4068232421883478E-2</v>
      </c>
      <c r="F226" s="84">
        <v>99.918496204606882</v>
      </c>
      <c r="H226" s="75" t="s">
        <v>2</v>
      </c>
    </row>
    <row r="227" spans="1:8" ht="15" customHeight="1" x14ac:dyDescent="0.2">
      <c r="A227" s="75" t="s">
        <v>243</v>
      </c>
      <c r="B227" s="28">
        <v>31</v>
      </c>
      <c r="C227" s="31" t="s">
        <v>78</v>
      </c>
      <c r="D227" s="30">
        <v>5628431.3399999999</v>
      </c>
      <c r="E227" s="84">
        <v>4.1347815284914352E-2</v>
      </c>
      <c r="F227" s="84">
        <v>99.95984401989179</v>
      </c>
      <c r="H227" s="75" t="s">
        <v>2</v>
      </c>
    </row>
    <row r="228" spans="1:8" ht="15" customHeight="1" x14ac:dyDescent="0.2">
      <c r="A228" s="75" t="s">
        <v>244</v>
      </c>
      <c r="B228" s="28">
        <v>32</v>
      </c>
      <c r="C228" s="31" t="s">
        <v>122</v>
      </c>
      <c r="D228" s="30">
        <v>4746613.12</v>
      </c>
      <c r="E228" s="84">
        <v>3.4869765776464286E-2</v>
      </c>
      <c r="F228" s="84">
        <v>99.994713785668253</v>
      </c>
      <c r="H228" s="75" t="s">
        <v>2</v>
      </c>
    </row>
    <row r="229" spans="1:8" ht="15" customHeight="1" x14ac:dyDescent="0.2">
      <c r="A229" s="75" t="s">
        <v>245</v>
      </c>
      <c r="B229" s="28">
        <v>33</v>
      </c>
      <c r="C229" s="31" t="s">
        <v>128</v>
      </c>
      <c r="D229" s="30">
        <v>719580.81</v>
      </c>
      <c r="E229" s="84">
        <v>5.2862143316914044E-3</v>
      </c>
      <c r="F229" s="84">
        <v>99.999999999999943</v>
      </c>
      <c r="H229" s="75" t="s">
        <v>2</v>
      </c>
    </row>
    <row r="230" spans="1:8" ht="18" customHeight="1" x14ac:dyDescent="0.2">
      <c r="A230" s="75" t="s">
        <v>21</v>
      </c>
      <c r="B230" s="32"/>
      <c r="C230" s="33" t="s">
        <v>21</v>
      </c>
      <c r="D230" s="34">
        <v>13612403221.830002</v>
      </c>
      <c r="E230" s="88">
        <v>99.999999999999957</v>
      </c>
      <c r="F230" s="89"/>
    </row>
    <row r="231" spans="1:8" x14ac:dyDescent="0.2">
      <c r="A231" s="75" t="s">
        <v>146</v>
      </c>
      <c r="B231" s="45" t="s">
        <v>104</v>
      </c>
      <c r="C231" s="7"/>
    </row>
    <row r="232" spans="1:8" x14ac:dyDescent="0.2">
      <c r="A232" s="75" t="s">
        <v>146</v>
      </c>
    </row>
    <row r="233" spans="1:8" x14ac:dyDescent="0.2">
      <c r="A233" s="75" t="s">
        <v>146</v>
      </c>
    </row>
    <row r="234" spans="1:8" x14ac:dyDescent="0.2">
      <c r="A234" s="75" t="s">
        <v>146</v>
      </c>
    </row>
    <row r="235" spans="1:8" x14ac:dyDescent="0.2">
      <c r="A235" s="75" t="s">
        <v>146</v>
      </c>
    </row>
    <row r="236" spans="1:8" x14ac:dyDescent="0.2">
      <c r="A236" s="75" t="s">
        <v>146</v>
      </c>
    </row>
    <row r="237" spans="1:8" x14ac:dyDescent="0.2">
      <c r="A237" s="75" t="s">
        <v>146</v>
      </c>
    </row>
    <row r="238" spans="1:8" x14ac:dyDescent="0.2">
      <c r="A238" s="75" t="s">
        <v>146</v>
      </c>
    </row>
    <row r="239" spans="1:8" x14ac:dyDescent="0.2">
      <c r="A239" s="75" t="s">
        <v>146</v>
      </c>
    </row>
    <row r="240" spans="1:8" x14ac:dyDescent="0.2">
      <c r="A240" s="75" t="s">
        <v>146</v>
      </c>
    </row>
    <row r="241" spans="1:6" x14ac:dyDescent="0.2">
      <c r="A241" s="75" t="s">
        <v>146</v>
      </c>
    </row>
    <row r="242" spans="1:6" x14ac:dyDescent="0.2">
      <c r="A242" s="75" t="s">
        <v>146</v>
      </c>
    </row>
    <row r="243" spans="1:6" x14ac:dyDescent="0.2">
      <c r="A243" s="75" t="s">
        <v>146</v>
      </c>
    </row>
    <row r="244" spans="1:6" x14ac:dyDescent="0.2">
      <c r="A244" s="75" t="s">
        <v>146</v>
      </c>
    </row>
    <row r="245" spans="1:6" x14ac:dyDescent="0.2">
      <c r="A245" s="75" t="s">
        <v>146</v>
      </c>
    </row>
    <row r="246" spans="1:6" x14ac:dyDescent="0.2">
      <c r="A246" s="75" t="s">
        <v>146</v>
      </c>
    </row>
    <row r="247" spans="1:6" x14ac:dyDescent="0.2">
      <c r="A247" s="75" t="s">
        <v>146</v>
      </c>
    </row>
    <row r="248" spans="1:6" x14ac:dyDescent="0.2">
      <c r="A248" s="75" t="s">
        <v>146</v>
      </c>
    </row>
    <row r="249" spans="1:6" x14ac:dyDescent="0.2">
      <c r="A249" s="75" t="s">
        <v>146</v>
      </c>
    </row>
    <row r="250" spans="1:6" x14ac:dyDescent="0.2">
      <c r="A250" s="75" t="s">
        <v>146</v>
      </c>
    </row>
    <row r="251" spans="1:6" x14ac:dyDescent="0.2">
      <c r="A251" s="75" t="s">
        <v>146</v>
      </c>
    </row>
    <row r="252" spans="1:6" x14ac:dyDescent="0.2">
      <c r="A252" s="75" t="s">
        <v>146</v>
      </c>
    </row>
    <row r="253" spans="1:6" x14ac:dyDescent="0.2">
      <c r="A253" s="75" t="s">
        <v>146</v>
      </c>
    </row>
    <row r="254" spans="1:6" ht="20.25" x14ac:dyDescent="0.3">
      <c r="A254" s="75" t="s">
        <v>146</v>
      </c>
      <c r="B254" s="113" t="s">
        <v>42</v>
      </c>
      <c r="C254" s="113"/>
      <c r="D254" s="113"/>
      <c r="E254" s="113"/>
      <c r="F254" s="113"/>
    </row>
    <row r="255" spans="1:6" x14ac:dyDescent="0.2">
      <c r="A255" s="75" t="s">
        <v>146</v>
      </c>
      <c r="B255" s="112" t="s">
        <v>85</v>
      </c>
      <c r="C255" s="112"/>
      <c r="D255" s="112"/>
      <c r="E255" s="112"/>
      <c r="F255" s="112"/>
    </row>
    <row r="256" spans="1:6" x14ac:dyDescent="0.2">
      <c r="A256" s="75" t="s">
        <v>146</v>
      </c>
      <c r="B256" s="112" t="s">
        <v>135</v>
      </c>
      <c r="C256" s="112"/>
      <c r="D256" s="112"/>
      <c r="E256" s="112"/>
      <c r="F256" s="112"/>
    </row>
    <row r="257" spans="1:8" x14ac:dyDescent="0.2">
      <c r="A257" s="75" t="s">
        <v>146</v>
      </c>
      <c r="B257" s="112" t="s">
        <v>88</v>
      </c>
      <c r="C257" s="112"/>
      <c r="D257" s="112"/>
      <c r="E257" s="112"/>
      <c r="F257" s="112"/>
    </row>
    <row r="258" spans="1:8" x14ac:dyDescent="0.2">
      <c r="A258" s="75" t="s">
        <v>146</v>
      </c>
    </row>
    <row r="259" spans="1:8" ht="18.75" customHeight="1" x14ac:dyDescent="0.2">
      <c r="A259" s="75" t="s">
        <v>33</v>
      </c>
      <c r="B259" s="27" t="s">
        <v>32</v>
      </c>
      <c r="C259" s="27" t="s">
        <v>33</v>
      </c>
      <c r="D259" s="27" t="s">
        <v>49</v>
      </c>
      <c r="E259" s="83" t="s">
        <v>97</v>
      </c>
      <c r="F259" s="83" t="s">
        <v>59</v>
      </c>
    </row>
    <row r="260" spans="1:8" ht="15" customHeight="1" x14ac:dyDescent="0.2">
      <c r="A260" s="75" t="s">
        <v>246</v>
      </c>
      <c r="B260" s="28">
        <v>1</v>
      </c>
      <c r="C260" s="29" t="s">
        <v>83</v>
      </c>
      <c r="D260" s="30">
        <v>4096749382.8699999</v>
      </c>
      <c r="E260" s="84">
        <v>29.061215176982429</v>
      </c>
      <c r="F260" s="84">
        <v>29.061215176982429</v>
      </c>
      <c r="H260" s="75" t="s">
        <v>3</v>
      </c>
    </row>
    <row r="261" spans="1:8" ht="15" customHeight="1" x14ac:dyDescent="0.2">
      <c r="A261" s="75" t="s">
        <v>247</v>
      </c>
      <c r="B261" s="28">
        <v>2</v>
      </c>
      <c r="C261" s="31" t="s">
        <v>90</v>
      </c>
      <c r="D261" s="30">
        <v>2070989994.3700004</v>
      </c>
      <c r="E261" s="84">
        <v>14.691034337472933</v>
      </c>
      <c r="F261" s="84">
        <v>43.752249514455364</v>
      </c>
      <c r="H261" s="75" t="s">
        <v>3</v>
      </c>
    </row>
    <row r="262" spans="1:8" ht="15" customHeight="1" x14ac:dyDescent="0.2">
      <c r="A262" s="75" t="s">
        <v>248</v>
      </c>
      <c r="B262" s="28">
        <v>3</v>
      </c>
      <c r="C262" s="31" t="s">
        <v>89</v>
      </c>
      <c r="D262" s="30">
        <v>1833022570.3499999</v>
      </c>
      <c r="E262" s="84">
        <v>13.002958776035326</v>
      </c>
      <c r="F262" s="84">
        <v>56.755208290490692</v>
      </c>
      <c r="H262" s="75" t="s">
        <v>3</v>
      </c>
    </row>
    <row r="263" spans="1:8" ht="15" customHeight="1" x14ac:dyDescent="0.2">
      <c r="A263" s="75" t="s">
        <v>249</v>
      </c>
      <c r="B263" s="28">
        <v>4</v>
      </c>
      <c r="C263" s="31" t="s">
        <v>106</v>
      </c>
      <c r="D263" s="30">
        <v>1572434549.4400001</v>
      </c>
      <c r="E263" s="84">
        <v>11.154418911752927</v>
      </c>
      <c r="F263" s="84">
        <v>67.909627202243627</v>
      </c>
      <c r="H263" s="75" t="s">
        <v>3</v>
      </c>
    </row>
    <row r="264" spans="1:8" ht="15" customHeight="1" x14ac:dyDescent="0.2">
      <c r="A264" s="75" t="s">
        <v>250</v>
      </c>
      <c r="B264" s="28">
        <v>5</v>
      </c>
      <c r="C264" s="31" t="s">
        <v>107</v>
      </c>
      <c r="D264" s="30">
        <v>1146115504.48</v>
      </c>
      <c r="E264" s="84">
        <v>8.1302286716975836</v>
      </c>
      <c r="F264" s="84">
        <v>76.039855873941207</v>
      </c>
      <c r="H264" s="75" t="s">
        <v>3</v>
      </c>
    </row>
    <row r="265" spans="1:8" ht="15" customHeight="1" x14ac:dyDescent="0.2">
      <c r="A265" s="75" t="s">
        <v>251</v>
      </c>
      <c r="B265" s="28">
        <v>6</v>
      </c>
      <c r="C265" s="31" t="s">
        <v>108</v>
      </c>
      <c r="D265" s="30">
        <v>703448366.99000001</v>
      </c>
      <c r="E265" s="84">
        <v>4.9900695523317067</v>
      </c>
      <c r="F265" s="84">
        <v>81.029925426272911</v>
      </c>
      <c r="H265" s="75" t="s">
        <v>3</v>
      </c>
    </row>
    <row r="266" spans="1:8" ht="15" customHeight="1" x14ac:dyDescent="0.2">
      <c r="A266" s="75" t="s">
        <v>252</v>
      </c>
      <c r="B266" s="28">
        <v>7</v>
      </c>
      <c r="C266" s="31" t="s">
        <v>91</v>
      </c>
      <c r="D266" s="30">
        <v>644481174.73999989</v>
      </c>
      <c r="E266" s="84">
        <v>4.5717724825804611</v>
      </c>
      <c r="F266" s="84">
        <v>85.601697908853367</v>
      </c>
      <c r="H266" s="75" t="s">
        <v>3</v>
      </c>
    </row>
    <row r="267" spans="1:8" ht="15" customHeight="1" x14ac:dyDescent="0.2">
      <c r="A267" s="75" t="s">
        <v>253</v>
      </c>
      <c r="B267" s="28">
        <v>8</v>
      </c>
      <c r="C267" s="31" t="s">
        <v>76</v>
      </c>
      <c r="D267" s="30">
        <v>358755965.21000004</v>
      </c>
      <c r="E267" s="84">
        <v>2.5449163047630523</v>
      </c>
      <c r="F267" s="84">
        <v>88.146614213616417</v>
      </c>
      <c r="H267" s="75" t="s">
        <v>3</v>
      </c>
    </row>
    <row r="268" spans="1:8" ht="15" customHeight="1" x14ac:dyDescent="0.2">
      <c r="A268" s="75" t="s">
        <v>254</v>
      </c>
      <c r="B268" s="28">
        <v>9</v>
      </c>
      <c r="C268" s="31" t="s">
        <v>109</v>
      </c>
      <c r="D268" s="30">
        <v>352096050.08999997</v>
      </c>
      <c r="E268" s="84">
        <v>2.4976726956782387</v>
      </c>
      <c r="F268" s="84">
        <v>90.644286909294649</v>
      </c>
      <c r="H268" s="75" t="s">
        <v>3</v>
      </c>
    </row>
    <row r="269" spans="1:8" ht="15" customHeight="1" x14ac:dyDescent="0.2">
      <c r="A269" s="75" t="s">
        <v>255</v>
      </c>
      <c r="B269" s="28">
        <v>10</v>
      </c>
      <c r="C269" s="31" t="s">
        <v>110</v>
      </c>
      <c r="D269" s="30">
        <v>179419804.25999999</v>
      </c>
      <c r="E269" s="84">
        <v>1.272754823718097</v>
      </c>
      <c r="F269" s="84">
        <v>91.917041733012752</v>
      </c>
      <c r="H269" s="75" t="s">
        <v>3</v>
      </c>
    </row>
    <row r="270" spans="1:8" ht="15" customHeight="1" x14ac:dyDescent="0.2">
      <c r="A270" s="75" t="s">
        <v>256</v>
      </c>
      <c r="B270" s="28">
        <v>11</v>
      </c>
      <c r="C270" s="31" t="s">
        <v>84</v>
      </c>
      <c r="D270" s="30">
        <v>122878214</v>
      </c>
      <c r="E270" s="84">
        <v>0.87166430842679932</v>
      </c>
      <c r="F270" s="84">
        <v>92.788706041439553</v>
      </c>
      <c r="H270" s="75" t="s">
        <v>3</v>
      </c>
    </row>
    <row r="271" spans="1:8" ht="15" customHeight="1" x14ac:dyDescent="0.2">
      <c r="A271" s="75" t="s">
        <v>257</v>
      </c>
      <c r="B271" s="28">
        <v>12</v>
      </c>
      <c r="C271" s="31" t="s">
        <v>115</v>
      </c>
      <c r="D271" s="30">
        <v>101045522.61</v>
      </c>
      <c r="E271" s="84">
        <v>0.71678919084444181</v>
      </c>
      <c r="F271" s="84">
        <v>93.505495232283991</v>
      </c>
      <c r="H271" s="75" t="s">
        <v>3</v>
      </c>
    </row>
    <row r="272" spans="1:8" ht="15" customHeight="1" x14ac:dyDescent="0.2">
      <c r="A272" s="75" t="s">
        <v>258</v>
      </c>
      <c r="B272" s="28">
        <v>13</v>
      </c>
      <c r="C272" s="31" t="s">
        <v>112</v>
      </c>
      <c r="D272" s="30">
        <v>96372798.340000004</v>
      </c>
      <c r="E272" s="84">
        <v>0.68364216797773036</v>
      </c>
      <c r="F272" s="84">
        <v>94.189137400261728</v>
      </c>
      <c r="H272" s="75" t="s">
        <v>3</v>
      </c>
    </row>
    <row r="273" spans="1:8" ht="15" customHeight="1" x14ac:dyDescent="0.2">
      <c r="A273" s="75" t="s">
        <v>259</v>
      </c>
      <c r="B273" s="28">
        <v>14</v>
      </c>
      <c r="C273" s="31" t="s">
        <v>111</v>
      </c>
      <c r="D273" s="30">
        <v>96035100.310000002</v>
      </c>
      <c r="E273" s="84">
        <v>0.68124663088295245</v>
      </c>
      <c r="F273" s="84">
        <v>94.870384031144681</v>
      </c>
      <c r="H273" s="75" t="s">
        <v>3</v>
      </c>
    </row>
    <row r="274" spans="1:8" ht="15" customHeight="1" x14ac:dyDescent="0.2">
      <c r="A274" s="75" t="s">
        <v>260</v>
      </c>
      <c r="B274" s="28">
        <v>15</v>
      </c>
      <c r="C274" s="31" t="s">
        <v>114</v>
      </c>
      <c r="D274" s="30">
        <v>84066643.790000007</v>
      </c>
      <c r="E274" s="84">
        <v>0.59634568680313371</v>
      </c>
      <c r="F274" s="84">
        <v>95.466729717947814</v>
      </c>
      <c r="H274" s="75" t="s">
        <v>3</v>
      </c>
    </row>
    <row r="275" spans="1:8" ht="15" customHeight="1" x14ac:dyDescent="0.2">
      <c r="A275" s="75" t="s">
        <v>261</v>
      </c>
      <c r="B275" s="28">
        <v>16</v>
      </c>
      <c r="C275" s="31" t="s">
        <v>127</v>
      </c>
      <c r="D275" s="30">
        <v>80758267.960000008</v>
      </c>
      <c r="E275" s="84">
        <v>0.5728769771271216</v>
      </c>
      <c r="F275" s="84">
        <v>96.039606695074937</v>
      </c>
      <c r="H275" s="75" t="s">
        <v>3</v>
      </c>
    </row>
    <row r="276" spans="1:8" ht="15" customHeight="1" x14ac:dyDescent="0.2">
      <c r="A276" s="75" t="s">
        <v>262</v>
      </c>
      <c r="B276" s="28">
        <v>17</v>
      </c>
      <c r="C276" s="31" t="s">
        <v>118</v>
      </c>
      <c r="D276" s="30">
        <v>66664958.43</v>
      </c>
      <c r="E276" s="84">
        <v>0.47290290926744161</v>
      </c>
      <c r="F276" s="84">
        <v>96.512509604342384</v>
      </c>
      <c r="H276" s="75" t="s">
        <v>3</v>
      </c>
    </row>
    <row r="277" spans="1:8" ht="15" customHeight="1" x14ac:dyDescent="0.2">
      <c r="A277" s="75" t="s">
        <v>263</v>
      </c>
      <c r="B277" s="28">
        <v>18</v>
      </c>
      <c r="C277" s="31" t="s">
        <v>117</v>
      </c>
      <c r="D277" s="30">
        <v>63237690.109999999</v>
      </c>
      <c r="E277" s="84">
        <v>0.44859080891460057</v>
      </c>
      <c r="F277" s="84">
        <v>96.961100413256986</v>
      </c>
      <c r="H277" s="75" t="s">
        <v>3</v>
      </c>
    </row>
    <row r="278" spans="1:8" ht="15" customHeight="1" x14ac:dyDescent="0.2">
      <c r="A278" s="75" t="s">
        <v>264</v>
      </c>
      <c r="B278" s="28">
        <v>19</v>
      </c>
      <c r="C278" s="31" t="s">
        <v>79</v>
      </c>
      <c r="D278" s="30">
        <v>60798199.709999993</v>
      </c>
      <c r="E278" s="84">
        <v>0.4312857338877954</v>
      </c>
      <c r="F278" s="84">
        <v>97.392386147144776</v>
      </c>
      <c r="H278" s="75" t="s">
        <v>3</v>
      </c>
    </row>
    <row r="279" spans="1:8" ht="15" customHeight="1" x14ac:dyDescent="0.2">
      <c r="A279" s="75" t="s">
        <v>265</v>
      </c>
      <c r="B279" s="28">
        <v>20</v>
      </c>
      <c r="C279" s="31" t="s">
        <v>77</v>
      </c>
      <c r="D279" s="30">
        <v>60400974.650000006</v>
      </c>
      <c r="E279" s="84">
        <v>0.42846792838799636</v>
      </c>
      <c r="F279" s="84">
        <v>97.820854075532779</v>
      </c>
      <c r="H279" s="75" t="s">
        <v>3</v>
      </c>
    </row>
    <row r="280" spans="1:8" ht="15" customHeight="1" x14ac:dyDescent="0.2">
      <c r="A280" s="75" t="s">
        <v>266</v>
      </c>
      <c r="B280" s="28">
        <v>21</v>
      </c>
      <c r="C280" s="31" t="s">
        <v>116</v>
      </c>
      <c r="D280" s="30">
        <v>57181866.569999993</v>
      </c>
      <c r="E280" s="84">
        <v>0.40563245961804556</v>
      </c>
      <c r="F280" s="84">
        <v>98.226486535150826</v>
      </c>
      <c r="H280" s="75" t="s">
        <v>3</v>
      </c>
    </row>
    <row r="281" spans="1:8" ht="15" customHeight="1" x14ac:dyDescent="0.2">
      <c r="A281" s="75" t="s">
        <v>267</v>
      </c>
      <c r="B281" s="28">
        <v>22</v>
      </c>
      <c r="C281" s="31" t="s">
        <v>86</v>
      </c>
      <c r="D281" s="30">
        <v>51507687.109999999</v>
      </c>
      <c r="E281" s="84">
        <v>0.36538138862762209</v>
      </c>
      <c r="F281" s="84">
        <v>98.591867923778452</v>
      </c>
      <c r="H281" s="75" t="s">
        <v>3</v>
      </c>
    </row>
    <row r="282" spans="1:8" ht="15" customHeight="1" x14ac:dyDescent="0.2">
      <c r="A282" s="75" t="s">
        <v>268</v>
      </c>
      <c r="B282" s="28">
        <v>23</v>
      </c>
      <c r="C282" s="31" t="s">
        <v>113</v>
      </c>
      <c r="D282" s="30">
        <v>49869257.369999997</v>
      </c>
      <c r="E282" s="84">
        <v>0.35375881795595687</v>
      </c>
      <c r="F282" s="84">
        <v>98.945626741734415</v>
      </c>
      <c r="H282" s="75" t="s">
        <v>3</v>
      </c>
    </row>
    <row r="283" spans="1:8" ht="15" customHeight="1" x14ac:dyDescent="0.2">
      <c r="A283" s="75" t="s">
        <v>269</v>
      </c>
      <c r="B283" s="28">
        <v>24</v>
      </c>
      <c r="C283" s="31" t="s">
        <v>120</v>
      </c>
      <c r="D283" s="30">
        <v>34818107.479999997</v>
      </c>
      <c r="E283" s="84">
        <v>0.24699009360018989</v>
      </c>
      <c r="F283" s="84">
        <v>99.192616835334604</v>
      </c>
      <c r="H283" s="75" t="s">
        <v>3</v>
      </c>
    </row>
    <row r="284" spans="1:8" ht="15" customHeight="1" x14ac:dyDescent="0.2">
      <c r="A284" s="75" t="s">
        <v>270</v>
      </c>
      <c r="B284" s="28">
        <v>25</v>
      </c>
      <c r="C284" s="31" t="s">
        <v>119</v>
      </c>
      <c r="D284" s="30">
        <v>24783941.199999996</v>
      </c>
      <c r="E284" s="84">
        <v>0.17581047333735217</v>
      </c>
      <c r="F284" s="84">
        <v>99.368427308671954</v>
      </c>
      <c r="H284" s="75" t="s">
        <v>3</v>
      </c>
    </row>
    <row r="285" spans="1:8" ht="15" customHeight="1" x14ac:dyDescent="0.2">
      <c r="A285" s="75" t="s">
        <v>271</v>
      </c>
      <c r="B285" s="28">
        <v>26</v>
      </c>
      <c r="C285" s="31" t="s">
        <v>105</v>
      </c>
      <c r="D285" s="30">
        <v>22052813.5</v>
      </c>
      <c r="E285" s="84">
        <v>0.15643660338636337</v>
      </c>
      <c r="F285" s="84">
        <v>99.524863912058322</v>
      </c>
      <c r="H285" s="75" t="s">
        <v>3</v>
      </c>
    </row>
    <row r="286" spans="1:8" ht="15" customHeight="1" x14ac:dyDescent="0.2">
      <c r="A286" s="75" t="s">
        <v>272</v>
      </c>
      <c r="B286" s="28">
        <v>27</v>
      </c>
      <c r="C286" s="31" t="s">
        <v>124</v>
      </c>
      <c r="D286" s="30">
        <v>20365527.280000001</v>
      </c>
      <c r="E286" s="84">
        <v>0.14446745826130186</v>
      </c>
      <c r="F286" s="84">
        <v>99.669331370319625</v>
      </c>
      <c r="H286" s="75" t="s">
        <v>3</v>
      </c>
    </row>
    <row r="287" spans="1:8" ht="15" customHeight="1" x14ac:dyDescent="0.2">
      <c r="A287" s="75" t="s">
        <v>273</v>
      </c>
      <c r="B287" s="28">
        <v>28</v>
      </c>
      <c r="C287" s="31" t="s">
        <v>125</v>
      </c>
      <c r="D287" s="30">
        <v>17349547.960000001</v>
      </c>
      <c r="E287" s="84">
        <v>0.12307292913673849</v>
      </c>
      <c r="F287" s="84">
        <v>99.792404299456365</v>
      </c>
      <c r="G287" s="2"/>
      <c r="H287" s="75" t="s">
        <v>3</v>
      </c>
    </row>
    <row r="288" spans="1:8" ht="15" customHeight="1" x14ac:dyDescent="0.2">
      <c r="A288" s="75" t="s">
        <v>274</v>
      </c>
      <c r="B288" s="28">
        <v>29</v>
      </c>
      <c r="C288" s="31" t="s">
        <v>121</v>
      </c>
      <c r="D288" s="30">
        <v>12097645.52</v>
      </c>
      <c r="E288" s="84">
        <v>8.5817375371222165E-2</v>
      </c>
      <c r="F288" s="84">
        <v>99.878221674827586</v>
      </c>
      <c r="H288" s="75" t="s">
        <v>3</v>
      </c>
    </row>
    <row r="289" spans="1:8" ht="15" customHeight="1" x14ac:dyDescent="0.2">
      <c r="A289" s="75" t="s">
        <v>275</v>
      </c>
      <c r="B289" s="28">
        <v>30</v>
      </c>
      <c r="C289" s="31" t="s">
        <v>122</v>
      </c>
      <c r="D289" s="30">
        <v>5967713.1099999994</v>
      </c>
      <c r="E289" s="84">
        <v>4.2333318100779796E-2</v>
      </c>
      <c r="F289" s="84">
        <v>99.920554992928359</v>
      </c>
      <c r="H289" s="75" t="s">
        <v>3</v>
      </c>
    </row>
    <row r="290" spans="1:8" ht="15" customHeight="1" x14ac:dyDescent="0.2">
      <c r="A290" s="75" t="s">
        <v>276</v>
      </c>
      <c r="B290" s="28">
        <v>31</v>
      </c>
      <c r="C290" s="31" t="s">
        <v>78</v>
      </c>
      <c r="D290" s="30">
        <v>5365771.34</v>
      </c>
      <c r="E290" s="84">
        <v>3.8063308474335734E-2</v>
      </c>
      <c r="F290" s="84">
        <v>99.958618301402694</v>
      </c>
      <c r="H290" s="75" t="s">
        <v>3</v>
      </c>
    </row>
    <row r="291" spans="1:8" ht="15" customHeight="1" x14ac:dyDescent="0.2">
      <c r="A291" s="75" t="s">
        <v>277</v>
      </c>
      <c r="B291" s="28">
        <v>32</v>
      </c>
      <c r="C291" s="31" t="s">
        <v>123</v>
      </c>
      <c r="D291" s="30">
        <v>5057157.2</v>
      </c>
      <c r="E291" s="84">
        <v>3.587408450893996E-2</v>
      </c>
      <c r="F291" s="84">
        <v>99.994492385911627</v>
      </c>
      <c r="H291" s="75" t="s">
        <v>3</v>
      </c>
    </row>
    <row r="292" spans="1:8" ht="15" customHeight="1" x14ac:dyDescent="0.2">
      <c r="A292" s="75" t="s">
        <v>278</v>
      </c>
      <c r="B292" s="28">
        <v>33</v>
      </c>
      <c r="C292" s="31" t="s">
        <v>128</v>
      </c>
      <c r="D292" s="30">
        <v>776406.44</v>
      </c>
      <c r="E292" s="84">
        <v>5.5076140883746341E-3</v>
      </c>
      <c r="F292" s="84">
        <v>100</v>
      </c>
      <c r="H292" s="75" t="s">
        <v>3</v>
      </c>
    </row>
    <row r="293" spans="1:8" ht="18" customHeight="1" x14ac:dyDescent="0.2">
      <c r="A293" s="75" t="s">
        <v>21</v>
      </c>
      <c r="B293" s="32"/>
      <c r="C293" s="33" t="s">
        <v>21</v>
      </c>
      <c r="D293" s="34">
        <v>14096965174.790005</v>
      </c>
      <c r="E293" s="88">
        <v>99.999999999999957</v>
      </c>
      <c r="F293" s="89"/>
    </row>
    <row r="294" spans="1:8" x14ac:dyDescent="0.2">
      <c r="A294" s="75" t="s">
        <v>146</v>
      </c>
      <c r="B294" s="45" t="s">
        <v>104</v>
      </c>
      <c r="C294" s="7"/>
    </row>
    <row r="295" spans="1:8" x14ac:dyDescent="0.2">
      <c r="A295" s="75" t="s">
        <v>146</v>
      </c>
    </row>
    <row r="296" spans="1:8" x14ac:dyDescent="0.2">
      <c r="A296" s="75" t="s">
        <v>146</v>
      </c>
    </row>
    <row r="297" spans="1:8" x14ac:dyDescent="0.2">
      <c r="A297" s="75" t="s">
        <v>146</v>
      </c>
    </row>
    <row r="298" spans="1:8" x14ac:dyDescent="0.2">
      <c r="A298" s="75" t="s">
        <v>146</v>
      </c>
    </row>
    <row r="299" spans="1:8" x14ac:dyDescent="0.2">
      <c r="A299" s="75" t="s">
        <v>146</v>
      </c>
    </row>
    <row r="300" spans="1:8" x14ac:dyDescent="0.2">
      <c r="A300" s="75" t="s">
        <v>146</v>
      </c>
    </row>
    <row r="301" spans="1:8" x14ac:dyDescent="0.2">
      <c r="A301" s="75" t="s">
        <v>146</v>
      </c>
    </row>
    <row r="302" spans="1:8" x14ac:dyDescent="0.2">
      <c r="A302" s="75" t="s">
        <v>146</v>
      </c>
    </row>
    <row r="303" spans="1:8" x14ac:dyDescent="0.2">
      <c r="A303" s="75" t="s">
        <v>146</v>
      </c>
    </row>
    <row r="304" spans="1:8" x14ac:dyDescent="0.2">
      <c r="A304" s="75" t="s">
        <v>146</v>
      </c>
    </row>
    <row r="305" spans="1:1" x14ac:dyDescent="0.2">
      <c r="A305" s="75" t="s">
        <v>146</v>
      </c>
    </row>
    <row r="306" spans="1:1" x14ac:dyDescent="0.2">
      <c r="A306" s="75" t="s">
        <v>146</v>
      </c>
    </row>
    <row r="307" spans="1:1" x14ac:dyDescent="0.2">
      <c r="A307" s="75" t="s">
        <v>146</v>
      </c>
    </row>
    <row r="308" spans="1:1" x14ac:dyDescent="0.2">
      <c r="A308" s="75" t="s">
        <v>146</v>
      </c>
    </row>
    <row r="309" spans="1:1" x14ac:dyDescent="0.2">
      <c r="A309" s="75" t="s">
        <v>146</v>
      </c>
    </row>
    <row r="310" spans="1:1" x14ac:dyDescent="0.2">
      <c r="A310" s="75" t="s">
        <v>146</v>
      </c>
    </row>
    <row r="311" spans="1:1" x14ac:dyDescent="0.2">
      <c r="A311" s="75" t="s">
        <v>146</v>
      </c>
    </row>
    <row r="312" spans="1:1" x14ac:dyDescent="0.2">
      <c r="A312" s="75" t="s">
        <v>146</v>
      </c>
    </row>
    <row r="313" spans="1:1" x14ac:dyDescent="0.2">
      <c r="A313" s="75" t="s">
        <v>146</v>
      </c>
    </row>
  </sheetData>
  <sortState ref="B8:F39">
    <sortCondition ref="B7"/>
  </sortState>
  <mergeCells count="22">
    <mergeCell ref="B191:F191"/>
    <mergeCell ref="B192:F192"/>
    <mergeCell ref="B193:F193"/>
    <mergeCell ref="B194:F194"/>
    <mergeCell ref="B254:F254"/>
    <mergeCell ref="B255:F255"/>
    <mergeCell ref="B256:F256"/>
    <mergeCell ref="B257:F257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B2" sqref="B2:E409"/>
    </sheetView>
  </sheetViews>
  <sheetFormatPr defaultColWidth="9.140625"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5703125" bestFit="1" customWidth="1"/>
    <col min="5" max="5" width="16.85546875" bestFit="1" customWidth="1"/>
  </cols>
  <sheetData>
    <row r="1" spans="1:5" x14ac:dyDescent="0.2">
      <c r="A1" t="s">
        <v>92</v>
      </c>
      <c r="B1" t="s">
        <v>93</v>
      </c>
      <c r="C1" t="s">
        <v>94</v>
      </c>
      <c r="D1" t="s">
        <v>95</v>
      </c>
      <c r="E1" t="s">
        <v>96</v>
      </c>
    </row>
    <row r="2" spans="1:5" x14ac:dyDescent="0.2">
      <c r="A2" t="str">
        <f>B2&amp;C2</f>
        <v>AbrilAngloamericana de Seguros, S. A.</v>
      </c>
      <c r="B2" t="s">
        <v>3</v>
      </c>
      <c r="C2" t="s">
        <v>77</v>
      </c>
      <c r="D2">
        <v>59016817.75</v>
      </c>
      <c r="E2">
        <v>0</v>
      </c>
    </row>
    <row r="3" spans="1:5" x14ac:dyDescent="0.2">
      <c r="A3" t="str">
        <f t="shared" ref="A3:A66" si="0">B3&amp;C3</f>
        <v>AbrilAseguradora Agropecuaria Dominicana, S. A.</v>
      </c>
      <c r="B3" t="s">
        <v>3</v>
      </c>
      <c r="C3" t="s">
        <v>113</v>
      </c>
      <c r="D3">
        <v>2205859.4299999997</v>
      </c>
      <c r="E3">
        <v>31593005.32</v>
      </c>
    </row>
    <row r="4" spans="1:5" x14ac:dyDescent="0.2">
      <c r="A4" t="str">
        <f t="shared" si="0"/>
        <v>AbrilAtlántica Seguros, S. A.</v>
      </c>
      <c r="B4" t="s">
        <v>3</v>
      </c>
      <c r="C4" t="s">
        <v>114</v>
      </c>
      <c r="D4">
        <v>73710200.269999996</v>
      </c>
      <c r="E4">
        <v>0</v>
      </c>
    </row>
    <row r="5" spans="1:5" x14ac:dyDescent="0.2">
      <c r="A5" t="str">
        <f t="shared" si="0"/>
        <v>AbrilAutoseguro, S. A.</v>
      </c>
      <c r="B5" t="s">
        <v>3</v>
      </c>
      <c r="C5" t="s">
        <v>78</v>
      </c>
      <c r="D5">
        <v>4702444.22</v>
      </c>
      <c r="E5">
        <v>0</v>
      </c>
    </row>
    <row r="6" spans="1:5" x14ac:dyDescent="0.2">
      <c r="A6" t="str">
        <f t="shared" si="0"/>
        <v>AbrilBMI Compañía de Seguros, S. A.</v>
      </c>
      <c r="B6" t="s">
        <v>3</v>
      </c>
      <c r="C6" t="s">
        <v>86</v>
      </c>
      <c r="D6">
        <v>1080922.95</v>
      </c>
      <c r="E6">
        <v>44154046.25</v>
      </c>
    </row>
    <row r="7" spans="1:5" x14ac:dyDescent="0.2">
      <c r="A7" t="str">
        <f t="shared" si="0"/>
        <v>AbrilBupa Dominicana, S. A.</v>
      </c>
      <c r="B7" t="s">
        <v>3</v>
      </c>
      <c r="C7" t="s">
        <v>117</v>
      </c>
      <c r="D7">
        <v>0</v>
      </c>
      <c r="E7">
        <v>54006632.420000002</v>
      </c>
    </row>
    <row r="8" spans="1:5" x14ac:dyDescent="0.2">
      <c r="A8" t="str">
        <f t="shared" si="0"/>
        <v>AbrilCompañía Dominicana de Seguros, C. por A.</v>
      </c>
      <c r="B8" t="s">
        <v>3</v>
      </c>
      <c r="C8" t="s">
        <v>111</v>
      </c>
      <c r="D8">
        <v>102646416.87999998</v>
      </c>
      <c r="E8">
        <v>3000</v>
      </c>
    </row>
    <row r="9" spans="1:5" x14ac:dyDescent="0.2">
      <c r="A9" t="str">
        <f t="shared" si="0"/>
        <v>AbrilConfederación del Canadá Dominicana, S. A.</v>
      </c>
      <c r="B9" t="s">
        <v>3</v>
      </c>
      <c r="C9" t="s">
        <v>121</v>
      </c>
      <c r="D9">
        <v>11898472.169999998</v>
      </c>
      <c r="E9">
        <v>0</v>
      </c>
    </row>
    <row r="10" spans="1:5" x14ac:dyDescent="0.2">
      <c r="A10" t="str">
        <f t="shared" si="0"/>
        <v xml:space="preserve">AbrilCooperativa Nacional De Seguros, Inc </v>
      </c>
      <c r="B10" t="s">
        <v>3</v>
      </c>
      <c r="C10" t="s">
        <v>115</v>
      </c>
      <c r="D10">
        <v>86666108.960000008</v>
      </c>
      <c r="E10">
        <v>48722.53</v>
      </c>
    </row>
    <row r="11" spans="1:5" x14ac:dyDescent="0.2">
      <c r="A11" t="str">
        <f t="shared" si="0"/>
        <v>AbrilCuna Mutual Insurance Society Dominicana</v>
      </c>
      <c r="B11" t="s">
        <v>3</v>
      </c>
      <c r="C11" t="s">
        <v>116</v>
      </c>
      <c r="D11">
        <v>51842629.039999999</v>
      </c>
      <c r="E11">
        <v>0</v>
      </c>
    </row>
    <row r="12" spans="1:5" x14ac:dyDescent="0.2">
      <c r="A12" t="str">
        <f t="shared" si="0"/>
        <v>AbrilFuturo Seguros</v>
      </c>
      <c r="B12" t="s">
        <v>3</v>
      </c>
      <c r="C12" t="s">
        <v>105</v>
      </c>
      <c r="D12">
        <v>31726258.68</v>
      </c>
      <c r="E12">
        <v>2500000</v>
      </c>
    </row>
    <row r="13" spans="1:5" x14ac:dyDescent="0.2">
      <c r="A13" t="str">
        <f t="shared" si="0"/>
        <v>AbrilGeneral de Seguros, S. A.</v>
      </c>
      <c r="B13" t="s">
        <v>3</v>
      </c>
      <c r="C13" t="s">
        <v>76</v>
      </c>
      <c r="D13">
        <v>39791232.089999996</v>
      </c>
      <c r="E13">
        <v>256602978.93000001</v>
      </c>
    </row>
    <row r="14" spans="1:5" x14ac:dyDescent="0.2">
      <c r="A14" t="str">
        <f t="shared" si="0"/>
        <v>AbrilHumano Seguros, S. A.</v>
      </c>
      <c r="B14" t="s">
        <v>3</v>
      </c>
      <c r="C14" t="s">
        <v>89</v>
      </c>
      <c r="D14">
        <v>262236294.16999999</v>
      </c>
      <c r="E14">
        <v>1372379628.8399999</v>
      </c>
    </row>
    <row r="15" spans="1:5" x14ac:dyDescent="0.2">
      <c r="A15" t="str">
        <f t="shared" si="0"/>
        <v>AbrilHylseg Seguros S.A</v>
      </c>
      <c r="B15" t="s">
        <v>3</v>
      </c>
      <c r="C15" t="s">
        <v>123</v>
      </c>
      <c r="D15">
        <v>8800881.2300000004</v>
      </c>
      <c r="E15">
        <v>0</v>
      </c>
    </row>
    <row r="16" spans="1:5" x14ac:dyDescent="0.2">
      <c r="A16" t="str">
        <f t="shared" si="0"/>
        <v>AbrilLa Colonial, S. A., Compañia De Seguros</v>
      </c>
      <c r="B16" t="s">
        <v>3</v>
      </c>
      <c r="C16" t="s">
        <v>107</v>
      </c>
      <c r="D16">
        <v>842329861.3299998</v>
      </c>
      <c r="E16">
        <v>107146208.48</v>
      </c>
    </row>
    <row r="17" spans="1:5" x14ac:dyDescent="0.2">
      <c r="A17" t="str">
        <f t="shared" si="0"/>
        <v>AbrilLa Monumental de Seguros, S. A.</v>
      </c>
      <c r="B17" t="s">
        <v>3</v>
      </c>
      <c r="C17" t="s">
        <v>84</v>
      </c>
      <c r="D17">
        <v>127202529.09999999</v>
      </c>
      <c r="E17">
        <v>812350.64</v>
      </c>
    </row>
    <row r="18" spans="1:5" x14ac:dyDescent="0.2">
      <c r="A18" t="str">
        <f t="shared" si="0"/>
        <v>AbrilMapfre BHD Compañía de Seguros</v>
      </c>
      <c r="B18" t="s">
        <v>3</v>
      </c>
      <c r="C18" t="s">
        <v>106</v>
      </c>
      <c r="D18">
        <v>1171422148.01</v>
      </c>
      <c r="E18">
        <v>178711470.97999999</v>
      </c>
    </row>
    <row r="19" spans="1:5" x14ac:dyDescent="0.2">
      <c r="A19" t="str">
        <f t="shared" si="0"/>
        <v>AbrilMidas Seguros, S.A.</v>
      </c>
      <c r="B19" t="s">
        <v>3</v>
      </c>
      <c r="C19" t="s">
        <v>124</v>
      </c>
      <c r="D19">
        <v>7988138.2899999991</v>
      </c>
      <c r="E19">
        <v>0</v>
      </c>
    </row>
    <row r="20" spans="1:5" x14ac:dyDescent="0.2">
      <c r="A20" t="str">
        <f t="shared" si="0"/>
        <v>AbrilMultiseguros Su, S.A.</v>
      </c>
      <c r="B20" t="s">
        <v>3</v>
      </c>
      <c r="C20" t="s">
        <v>119</v>
      </c>
      <c r="D20">
        <v>24896744.810000002</v>
      </c>
      <c r="E20">
        <v>0</v>
      </c>
    </row>
    <row r="21" spans="1:5" x14ac:dyDescent="0.2">
      <c r="A21" t="str">
        <f t="shared" si="0"/>
        <v>AbrilPatria, S. A., Compañía de Seguros</v>
      </c>
      <c r="B21" t="s">
        <v>3</v>
      </c>
      <c r="C21" t="s">
        <v>112</v>
      </c>
      <c r="D21">
        <v>77906856.339999989</v>
      </c>
      <c r="E21">
        <v>0</v>
      </c>
    </row>
    <row r="22" spans="1:5" x14ac:dyDescent="0.2">
      <c r="A22" t="str">
        <f t="shared" si="0"/>
        <v xml:space="preserve">AbrilRehsa Compañia De Seguros Y Reaseguros, </v>
      </c>
      <c r="B22" t="s">
        <v>3</v>
      </c>
      <c r="C22" t="s">
        <v>126</v>
      </c>
      <c r="D22">
        <v>0</v>
      </c>
      <c r="E22">
        <v>0</v>
      </c>
    </row>
    <row r="23" spans="1:5" x14ac:dyDescent="0.2">
      <c r="A23" t="str">
        <f t="shared" si="0"/>
        <v>AbrilSeguros Ademi, S.A.</v>
      </c>
      <c r="B23" t="s">
        <v>3</v>
      </c>
      <c r="C23" t="s">
        <v>120</v>
      </c>
      <c r="D23">
        <v>30865939.289999999</v>
      </c>
      <c r="E23">
        <v>0</v>
      </c>
    </row>
    <row r="24" spans="1:5" x14ac:dyDescent="0.2">
      <c r="A24" t="str">
        <f t="shared" si="0"/>
        <v>AbrilSeguros APS, S.R.L.</v>
      </c>
      <c r="B24" t="s">
        <v>3</v>
      </c>
      <c r="C24" t="s">
        <v>118</v>
      </c>
      <c r="D24">
        <v>21848530.949999999</v>
      </c>
      <c r="E24">
        <v>25095095.810000002</v>
      </c>
    </row>
    <row r="25" spans="1:5" x14ac:dyDescent="0.2">
      <c r="A25" t="str">
        <f t="shared" si="0"/>
        <v>AbrilSeguros Crecer, S. A.</v>
      </c>
      <c r="B25" t="s">
        <v>3</v>
      </c>
      <c r="C25" t="s">
        <v>91</v>
      </c>
      <c r="D25">
        <v>233625384.52999997</v>
      </c>
      <c r="E25">
        <v>232205834.72</v>
      </c>
    </row>
    <row r="26" spans="1:5" x14ac:dyDescent="0.2">
      <c r="A26" t="str">
        <f t="shared" si="0"/>
        <v>AbrilSeguros La Internacional, S. A.</v>
      </c>
      <c r="B26" t="s">
        <v>3</v>
      </c>
      <c r="C26" t="s">
        <v>79</v>
      </c>
      <c r="D26">
        <v>55918962.509999998</v>
      </c>
      <c r="E26">
        <v>0</v>
      </c>
    </row>
    <row r="27" spans="1:5" x14ac:dyDescent="0.2">
      <c r="A27" t="str">
        <f t="shared" si="0"/>
        <v>AbrilSeguros Pepín, S. A.</v>
      </c>
      <c r="B27" t="s">
        <v>3</v>
      </c>
      <c r="C27" t="s">
        <v>110</v>
      </c>
      <c r="D27">
        <v>152083477.72</v>
      </c>
      <c r="E27">
        <v>62017.73</v>
      </c>
    </row>
    <row r="28" spans="1:5" x14ac:dyDescent="0.2">
      <c r="A28" t="str">
        <f t="shared" si="0"/>
        <v>AbrilSeguros Reservas, S. A.</v>
      </c>
      <c r="B28" t="s">
        <v>3</v>
      </c>
      <c r="C28" t="s">
        <v>90</v>
      </c>
      <c r="D28">
        <v>1459590823.46</v>
      </c>
      <c r="E28">
        <v>164686378.31</v>
      </c>
    </row>
    <row r="29" spans="1:5" x14ac:dyDescent="0.2">
      <c r="A29" t="str">
        <f t="shared" si="0"/>
        <v>AbrilSeguros Sura, S.A.</v>
      </c>
      <c r="B29" t="s">
        <v>3</v>
      </c>
      <c r="C29" t="s">
        <v>108</v>
      </c>
      <c r="D29">
        <v>576102064.47000003</v>
      </c>
      <c r="E29">
        <v>19898637.239999998</v>
      </c>
    </row>
    <row r="30" spans="1:5" x14ac:dyDescent="0.2">
      <c r="A30" t="str">
        <f t="shared" si="0"/>
        <v>AbrilSeguros Universal, S. A.</v>
      </c>
      <c r="B30" t="s">
        <v>3</v>
      </c>
      <c r="C30" t="s">
        <v>83</v>
      </c>
      <c r="D30">
        <v>2919611111.9400001</v>
      </c>
      <c r="E30">
        <v>840361110.93000007</v>
      </c>
    </row>
    <row r="31" spans="1:5" x14ac:dyDescent="0.2">
      <c r="A31" t="str">
        <f t="shared" si="0"/>
        <v>AbrilSeguros Yunen, S.A.</v>
      </c>
      <c r="B31" t="s">
        <v>3</v>
      </c>
      <c r="C31" t="s">
        <v>122</v>
      </c>
      <c r="D31">
        <v>0</v>
      </c>
      <c r="E31">
        <v>8074888.2000000002</v>
      </c>
    </row>
    <row r="32" spans="1:5" x14ac:dyDescent="0.2">
      <c r="A32" t="str">
        <f t="shared" si="0"/>
        <v>AbrilUnit, S.A.</v>
      </c>
      <c r="B32" t="s">
        <v>3</v>
      </c>
      <c r="C32" t="s">
        <v>125</v>
      </c>
      <c r="D32">
        <v>9003162.4100000001</v>
      </c>
      <c r="E32">
        <v>36970</v>
      </c>
    </row>
    <row r="33" spans="1:5" x14ac:dyDescent="0.2">
      <c r="A33" t="str">
        <f t="shared" si="0"/>
        <v>AbrilWorldwide Seguros, S. A.</v>
      </c>
      <c r="B33" t="s">
        <v>3</v>
      </c>
      <c r="C33" t="s">
        <v>109</v>
      </c>
      <c r="D33">
        <v>19951265.920000002</v>
      </c>
      <c r="E33">
        <v>281024471.37</v>
      </c>
    </row>
    <row r="34" spans="1:5" x14ac:dyDescent="0.2">
      <c r="A34" t="str">
        <f t="shared" si="0"/>
        <v>AbrilCreciendo Seguros</v>
      </c>
      <c r="B34" t="s">
        <v>3</v>
      </c>
      <c r="C34" t="s">
        <v>128</v>
      </c>
      <c r="D34">
        <v>5385352.4499999993</v>
      </c>
      <c r="E34">
        <v>0</v>
      </c>
    </row>
    <row r="35" spans="1:5" x14ac:dyDescent="0.2">
      <c r="A35" t="str">
        <f t="shared" si="0"/>
        <v>AbrilOne Alliance Seguros, S.A.</v>
      </c>
      <c r="B35" t="s">
        <v>3</v>
      </c>
      <c r="C35" t="s">
        <v>127</v>
      </c>
      <c r="D35">
        <v>54812752.430000007</v>
      </c>
      <c r="E35">
        <v>21252214.82</v>
      </c>
    </row>
    <row r="36" spans="1:5" x14ac:dyDescent="0.2">
      <c r="A36" t="str">
        <f t="shared" si="0"/>
        <v>AgostoAngloamericana de Seguros, S. A.</v>
      </c>
      <c r="B36" t="s">
        <v>7</v>
      </c>
      <c r="C36" t="s">
        <v>77</v>
      </c>
      <c r="D36">
        <v>50087064.07</v>
      </c>
      <c r="E36">
        <v>0</v>
      </c>
    </row>
    <row r="37" spans="1:5" x14ac:dyDescent="0.2">
      <c r="A37" t="str">
        <f t="shared" si="0"/>
        <v>AgostoAseguradora Agropecuaria Dominicana, S. A.</v>
      </c>
      <c r="B37" t="s">
        <v>7</v>
      </c>
      <c r="C37" t="s">
        <v>113</v>
      </c>
      <c r="D37">
        <v>2765950.41</v>
      </c>
      <c r="E37">
        <v>104141266.95999999</v>
      </c>
    </row>
    <row r="38" spans="1:5" x14ac:dyDescent="0.2">
      <c r="A38" t="str">
        <f t="shared" si="0"/>
        <v>AgostoAtlántica Seguros, S. A.</v>
      </c>
      <c r="B38" t="s">
        <v>7</v>
      </c>
      <c r="C38" t="s">
        <v>114</v>
      </c>
      <c r="D38">
        <v>75875835.189999998</v>
      </c>
      <c r="E38">
        <v>0</v>
      </c>
    </row>
    <row r="39" spans="1:5" x14ac:dyDescent="0.2">
      <c r="A39" t="str">
        <f t="shared" si="0"/>
        <v>AgostoAutoseguro, S. A.</v>
      </c>
      <c r="B39" t="s">
        <v>7</v>
      </c>
      <c r="C39" t="s">
        <v>78</v>
      </c>
      <c r="D39">
        <v>4810315.24</v>
      </c>
      <c r="E39">
        <v>0</v>
      </c>
    </row>
    <row r="40" spans="1:5" x14ac:dyDescent="0.2">
      <c r="A40" t="str">
        <f t="shared" si="0"/>
        <v>AgostoBMI Compañía de Seguros, S. A.</v>
      </c>
      <c r="B40" t="s">
        <v>7</v>
      </c>
      <c r="C40" t="s">
        <v>86</v>
      </c>
      <c r="D40">
        <v>181291.77</v>
      </c>
      <c r="E40">
        <v>49386789.020000003</v>
      </c>
    </row>
    <row r="41" spans="1:5" x14ac:dyDescent="0.2">
      <c r="A41" t="str">
        <f t="shared" si="0"/>
        <v>AgostoBupa Dominicana, S. A.</v>
      </c>
      <c r="B41" t="s">
        <v>7</v>
      </c>
      <c r="C41" t="s">
        <v>117</v>
      </c>
      <c r="D41">
        <v>0</v>
      </c>
      <c r="E41">
        <v>69538818.909999996</v>
      </c>
    </row>
    <row r="42" spans="1:5" x14ac:dyDescent="0.2">
      <c r="A42" t="str">
        <f t="shared" si="0"/>
        <v>AgostoCompañía Dominicana de Seguros, C. por A.</v>
      </c>
      <c r="B42" t="s">
        <v>7</v>
      </c>
      <c r="C42" t="s">
        <v>111</v>
      </c>
      <c r="D42">
        <v>90207164.280000001</v>
      </c>
      <c r="E42">
        <v>6726000.0199999996</v>
      </c>
    </row>
    <row r="43" spans="1:5" x14ac:dyDescent="0.2">
      <c r="A43" t="str">
        <f t="shared" si="0"/>
        <v>AgostoConfederación del Canadá Dominicana, S. A.</v>
      </c>
      <c r="B43" t="s">
        <v>7</v>
      </c>
      <c r="C43" t="s">
        <v>121</v>
      </c>
      <c r="D43">
        <v>10632880.51</v>
      </c>
      <c r="E43">
        <v>0</v>
      </c>
    </row>
    <row r="44" spans="1:5" x14ac:dyDescent="0.2">
      <c r="A44" t="str">
        <f t="shared" si="0"/>
        <v xml:space="preserve">AgostoCooperativa Nacional De Seguros, Inc </v>
      </c>
      <c r="B44" t="s">
        <v>7</v>
      </c>
      <c r="C44" t="s">
        <v>115</v>
      </c>
      <c r="D44">
        <v>98734950.329999998</v>
      </c>
      <c r="E44">
        <v>267330.38</v>
      </c>
    </row>
    <row r="45" spans="1:5" x14ac:dyDescent="0.2">
      <c r="A45" t="str">
        <f t="shared" si="0"/>
        <v>AgostoCuna Mutual Insurance Society Dominicana</v>
      </c>
      <c r="B45" t="s">
        <v>7</v>
      </c>
      <c r="C45" t="s">
        <v>116</v>
      </c>
      <c r="D45">
        <v>55380061.890000001</v>
      </c>
      <c r="E45">
        <v>0</v>
      </c>
    </row>
    <row r="46" spans="1:5" x14ac:dyDescent="0.2">
      <c r="A46" t="str">
        <f t="shared" si="0"/>
        <v>AgostoFuturo Seguros</v>
      </c>
      <c r="B46" t="s">
        <v>7</v>
      </c>
      <c r="C46" t="s">
        <v>105</v>
      </c>
      <c r="D46">
        <v>23632715.460000001</v>
      </c>
      <c r="E46">
        <v>4000000</v>
      </c>
    </row>
    <row r="47" spans="1:5" x14ac:dyDescent="0.2">
      <c r="A47" t="str">
        <f t="shared" si="0"/>
        <v>AgostoGeneral de Seguros, S. A.</v>
      </c>
      <c r="B47" t="s">
        <v>7</v>
      </c>
      <c r="C47" t="s">
        <v>76</v>
      </c>
      <c r="D47">
        <v>65459392.319999993</v>
      </c>
      <c r="E47">
        <v>251895363.70999998</v>
      </c>
    </row>
    <row r="48" spans="1:5" x14ac:dyDescent="0.2">
      <c r="A48" t="str">
        <f t="shared" si="0"/>
        <v>AgostoHumano Seguros, S. A.</v>
      </c>
      <c r="B48" t="s">
        <v>7</v>
      </c>
      <c r="C48" t="s">
        <v>89</v>
      </c>
      <c r="D48">
        <v>240650029.79999995</v>
      </c>
      <c r="E48">
        <v>1450825371.8199999</v>
      </c>
    </row>
    <row r="49" spans="1:5" x14ac:dyDescent="0.2">
      <c r="A49" t="str">
        <f t="shared" si="0"/>
        <v>AgostoHylseg Seguros S.A</v>
      </c>
      <c r="B49" t="s">
        <v>7</v>
      </c>
      <c r="C49" t="s">
        <v>123</v>
      </c>
      <c r="D49">
        <v>1634079.5</v>
      </c>
      <c r="E49">
        <v>0</v>
      </c>
    </row>
    <row r="50" spans="1:5" x14ac:dyDescent="0.2">
      <c r="A50" t="str">
        <f t="shared" si="0"/>
        <v>AgostoLa Colonial, S. A., Compañia De Seguros</v>
      </c>
      <c r="B50" t="s">
        <v>7</v>
      </c>
      <c r="C50" t="s">
        <v>107</v>
      </c>
      <c r="D50">
        <v>687279180.31000006</v>
      </c>
      <c r="E50">
        <v>301659286.36000001</v>
      </c>
    </row>
    <row r="51" spans="1:5" x14ac:dyDescent="0.2">
      <c r="A51" t="str">
        <f t="shared" si="0"/>
        <v>AgostoLa Monumental de Seguros, S. A.</v>
      </c>
      <c r="B51" t="s">
        <v>7</v>
      </c>
      <c r="C51" t="s">
        <v>84</v>
      </c>
      <c r="D51">
        <v>128853023.38</v>
      </c>
      <c r="E51">
        <v>52953.54</v>
      </c>
    </row>
    <row r="52" spans="1:5" x14ac:dyDescent="0.2">
      <c r="A52" t="str">
        <f t="shared" si="0"/>
        <v>AgostoMapfre BHD Compañía de Seguros</v>
      </c>
      <c r="B52" t="s">
        <v>7</v>
      </c>
      <c r="C52" t="s">
        <v>106</v>
      </c>
      <c r="D52">
        <v>906838307.69000006</v>
      </c>
      <c r="E52">
        <v>258396983.72</v>
      </c>
    </row>
    <row r="53" spans="1:5" x14ac:dyDescent="0.2">
      <c r="A53" t="str">
        <f t="shared" si="0"/>
        <v>AgostoMidas Seguros, S.A.</v>
      </c>
      <c r="B53" t="s">
        <v>7</v>
      </c>
      <c r="C53" t="s">
        <v>124</v>
      </c>
      <c r="D53">
        <v>15742702.869999999</v>
      </c>
      <c r="E53">
        <v>4994131.3099999996</v>
      </c>
    </row>
    <row r="54" spans="1:5" x14ac:dyDescent="0.2">
      <c r="A54" t="str">
        <f t="shared" si="0"/>
        <v>AgostoMultiseguros Su, S.A.</v>
      </c>
      <c r="B54" t="s">
        <v>7</v>
      </c>
      <c r="C54" t="s">
        <v>119</v>
      </c>
      <c r="D54">
        <v>25536527.460000001</v>
      </c>
      <c r="E54">
        <v>0</v>
      </c>
    </row>
    <row r="55" spans="1:5" x14ac:dyDescent="0.2">
      <c r="A55" t="str">
        <f t="shared" si="0"/>
        <v>AgostoPatria, S. A., Compañía de Seguros</v>
      </c>
      <c r="B55" t="s">
        <v>7</v>
      </c>
      <c r="C55" t="s">
        <v>112</v>
      </c>
      <c r="D55">
        <v>83223767.510000005</v>
      </c>
      <c r="E55">
        <v>0</v>
      </c>
    </row>
    <row r="56" spans="1:5" x14ac:dyDescent="0.2">
      <c r="A56" t="str">
        <f t="shared" si="0"/>
        <v xml:space="preserve">AgostoRehsa Compañia De Seguros Y Reaseguros, </v>
      </c>
      <c r="B56" t="s">
        <v>7</v>
      </c>
      <c r="C56" t="s">
        <v>126</v>
      </c>
      <c r="D56">
        <v>0</v>
      </c>
      <c r="E56">
        <v>0</v>
      </c>
    </row>
    <row r="57" spans="1:5" x14ac:dyDescent="0.2">
      <c r="A57" t="str">
        <f t="shared" si="0"/>
        <v>AgostoSeguros Ademi, S.A.</v>
      </c>
      <c r="B57" t="s">
        <v>7</v>
      </c>
      <c r="C57" t="s">
        <v>120</v>
      </c>
      <c r="D57">
        <v>28158522.890000001</v>
      </c>
      <c r="E57">
        <v>355091.04</v>
      </c>
    </row>
    <row r="58" spans="1:5" x14ac:dyDescent="0.2">
      <c r="A58" t="str">
        <f t="shared" si="0"/>
        <v>AgostoSeguros APS, S.R.L.</v>
      </c>
      <c r="B58" t="s">
        <v>7</v>
      </c>
      <c r="C58" t="s">
        <v>118</v>
      </c>
      <c r="D58">
        <v>27138466.649999999</v>
      </c>
      <c r="E58">
        <v>11491688.32</v>
      </c>
    </row>
    <row r="59" spans="1:5" x14ac:dyDescent="0.2">
      <c r="A59" t="str">
        <f t="shared" si="0"/>
        <v>AgostoSeguros Crecer, S. A.</v>
      </c>
      <c r="B59" t="s">
        <v>7</v>
      </c>
      <c r="C59" t="s">
        <v>91</v>
      </c>
      <c r="D59">
        <v>279046785.35000002</v>
      </c>
      <c r="E59">
        <v>283645478.22000003</v>
      </c>
    </row>
    <row r="60" spans="1:5" x14ac:dyDescent="0.2">
      <c r="A60" t="str">
        <f t="shared" si="0"/>
        <v>AgostoSeguros La Internacional, S. A.</v>
      </c>
      <c r="B60" t="s">
        <v>7</v>
      </c>
      <c r="C60" t="s">
        <v>79</v>
      </c>
      <c r="D60">
        <v>61562122.390000001</v>
      </c>
      <c r="E60">
        <v>0</v>
      </c>
    </row>
    <row r="61" spans="1:5" x14ac:dyDescent="0.2">
      <c r="A61" t="str">
        <f t="shared" si="0"/>
        <v>AgostoSeguros Pepín, S. A.</v>
      </c>
      <c r="B61" t="s">
        <v>7</v>
      </c>
      <c r="C61" t="s">
        <v>110</v>
      </c>
      <c r="D61">
        <v>171909746.75999999</v>
      </c>
      <c r="E61">
        <v>85368.99</v>
      </c>
    </row>
    <row r="62" spans="1:5" x14ac:dyDescent="0.2">
      <c r="A62" t="str">
        <f t="shared" si="0"/>
        <v>AgostoSeguros Reservas, S. A.</v>
      </c>
      <c r="B62" t="s">
        <v>7</v>
      </c>
      <c r="C62" t="s">
        <v>90</v>
      </c>
      <c r="D62">
        <v>1620405255.9199998</v>
      </c>
      <c r="E62">
        <v>288872418.75</v>
      </c>
    </row>
    <row r="63" spans="1:5" x14ac:dyDescent="0.2">
      <c r="A63" t="str">
        <f t="shared" si="0"/>
        <v>AgostoSeguros Sura, S.A.</v>
      </c>
      <c r="B63" t="s">
        <v>7</v>
      </c>
      <c r="C63" t="s">
        <v>108</v>
      </c>
      <c r="D63">
        <v>611199881.7099998</v>
      </c>
      <c r="E63">
        <v>93380291.719999999</v>
      </c>
    </row>
    <row r="64" spans="1:5" x14ac:dyDescent="0.2">
      <c r="A64" t="str">
        <f t="shared" si="0"/>
        <v>AgostoSeguros Universal, S. A.</v>
      </c>
      <c r="B64" t="s">
        <v>7</v>
      </c>
      <c r="C64" t="s">
        <v>83</v>
      </c>
      <c r="D64">
        <v>1399113746.6099999</v>
      </c>
      <c r="E64">
        <v>807717125.87</v>
      </c>
    </row>
    <row r="65" spans="1:5" x14ac:dyDescent="0.2">
      <c r="A65" t="str">
        <f t="shared" si="0"/>
        <v>AgostoSeguros Yunen, S.A.</v>
      </c>
      <c r="B65" t="s">
        <v>7</v>
      </c>
      <c r="C65" t="s">
        <v>122</v>
      </c>
      <c r="D65">
        <v>32259.79</v>
      </c>
      <c r="E65">
        <v>4542596.76</v>
      </c>
    </row>
    <row r="66" spans="1:5" x14ac:dyDescent="0.2">
      <c r="A66" t="str">
        <f t="shared" si="0"/>
        <v>AgostoUnit, S.A.</v>
      </c>
      <c r="B66" t="s">
        <v>7</v>
      </c>
      <c r="C66" t="s">
        <v>125</v>
      </c>
      <c r="D66">
        <v>11418199.239999998</v>
      </c>
      <c r="E66">
        <v>42681</v>
      </c>
    </row>
    <row r="67" spans="1:5" x14ac:dyDescent="0.2">
      <c r="A67" t="str">
        <f t="shared" ref="A67:A130" si="1">B67&amp;C67</f>
        <v>AgostoWorldwide Seguros, S. A.</v>
      </c>
      <c r="B67" t="s">
        <v>7</v>
      </c>
      <c r="C67" t="s">
        <v>109</v>
      </c>
      <c r="D67">
        <v>16744764.459999999</v>
      </c>
      <c r="E67">
        <v>252174251.69999999</v>
      </c>
    </row>
    <row r="68" spans="1:5" x14ac:dyDescent="0.2">
      <c r="A68" t="str">
        <f t="shared" si="1"/>
        <v>AgostoCreciendo Seguros</v>
      </c>
      <c r="B68" t="s">
        <v>7</v>
      </c>
      <c r="C68" t="s">
        <v>128</v>
      </c>
      <c r="D68">
        <v>1096116.3900000001</v>
      </c>
      <c r="E68">
        <v>0</v>
      </c>
    </row>
    <row r="69" spans="1:5" x14ac:dyDescent="0.2">
      <c r="A69" t="str">
        <f t="shared" si="1"/>
        <v>AgostoOne Alliance Seguros, S.A.</v>
      </c>
      <c r="B69" t="s">
        <v>7</v>
      </c>
      <c r="C69" t="s">
        <v>127</v>
      </c>
      <c r="D69">
        <v>64173183.659999996</v>
      </c>
      <c r="E69">
        <v>21853436.93</v>
      </c>
    </row>
    <row r="70" spans="1:5" x14ac:dyDescent="0.2">
      <c r="A70" t="str">
        <f t="shared" si="1"/>
        <v>DiciembreAngloamericana de Seguros, S. A.</v>
      </c>
      <c r="B70" t="s">
        <v>11</v>
      </c>
      <c r="C70" t="s">
        <v>77</v>
      </c>
      <c r="D70">
        <v>59486628.759999998</v>
      </c>
      <c r="E70">
        <v>0</v>
      </c>
    </row>
    <row r="71" spans="1:5" x14ac:dyDescent="0.2">
      <c r="A71" t="str">
        <f t="shared" si="1"/>
        <v>DiciembreAseguradora Agropecuaria Dominicana, S. A.</v>
      </c>
      <c r="B71" t="s">
        <v>11</v>
      </c>
      <c r="C71" t="s">
        <v>113</v>
      </c>
      <c r="D71">
        <v>2074838.82</v>
      </c>
      <c r="E71">
        <v>34321349.880000003</v>
      </c>
    </row>
    <row r="72" spans="1:5" x14ac:dyDescent="0.2">
      <c r="A72" t="str">
        <f t="shared" si="1"/>
        <v>DiciembreAtlántica Seguros, S. A.</v>
      </c>
      <c r="B72" t="s">
        <v>11</v>
      </c>
      <c r="C72" t="s">
        <v>114</v>
      </c>
      <c r="D72">
        <v>86231972.5</v>
      </c>
      <c r="E72">
        <v>0</v>
      </c>
    </row>
    <row r="73" spans="1:5" x14ac:dyDescent="0.2">
      <c r="A73" t="str">
        <f t="shared" si="1"/>
        <v>DiciembreAutoseguro, S. A.</v>
      </c>
      <c r="B73" t="s">
        <v>11</v>
      </c>
      <c r="C73" t="s">
        <v>78</v>
      </c>
      <c r="D73">
        <v>6728850.6299999999</v>
      </c>
      <c r="E73">
        <v>0</v>
      </c>
    </row>
    <row r="74" spans="1:5" x14ac:dyDescent="0.2">
      <c r="A74" t="str">
        <f t="shared" si="1"/>
        <v>DiciembreBMI Compañía de Seguros, S. A.</v>
      </c>
      <c r="B74" t="s">
        <v>11</v>
      </c>
      <c r="C74" t="s">
        <v>86</v>
      </c>
      <c r="D74">
        <v>541322.42000000004</v>
      </c>
      <c r="E74">
        <v>56447848.359999999</v>
      </c>
    </row>
    <row r="75" spans="1:5" x14ac:dyDescent="0.2">
      <c r="A75" t="str">
        <f t="shared" si="1"/>
        <v>DiciembreBupa Dominicana, S. A.</v>
      </c>
      <c r="B75" t="s">
        <v>11</v>
      </c>
      <c r="C75" t="s">
        <v>117</v>
      </c>
      <c r="D75">
        <v>0</v>
      </c>
      <c r="E75">
        <v>74591957.760000005</v>
      </c>
    </row>
    <row r="76" spans="1:5" x14ac:dyDescent="0.2">
      <c r="A76" t="str">
        <f t="shared" si="1"/>
        <v>DiciembreCompañía Dominicana de Seguros, C. por A.</v>
      </c>
      <c r="B76" t="s">
        <v>11</v>
      </c>
      <c r="C76" t="s">
        <v>111</v>
      </c>
      <c r="D76">
        <v>122110077.16</v>
      </c>
      <c r="E76">
        <v>6436086.2000000002</v>
      </c>
    </row>
    <row r="77" spans="1:5" x14ac:dyDescent="0.2">
      <c r="A77" t="str">
        <f t="shared" si="1"/>
        <v>DiciembreConfederación del Canadá Dominicana, S. A.</v>
      </c>
      <c r="B77" t="s">
        <v>11</v>
      </c>
      <c r="C77" t="s">
        <v>121</v>
      </c>
      <c r="D77">
        <v>6906090.0799999991</v>
      </c>
      <c r="E77">
        <v>0</v>
      </c>
    </row>
    <row r="78" spans="1:5" x14ac:dyDescent="0.2">
      <c r="A78" t="str">
        <f t="shared" si="1"/>
        <v xml:space="preserve">DiciembreCooperativa Nacional De Seguros, Inc </v>
      </c>
      <c r="B78" t="s">
        <v>11</v>
      </c>
      <c r="C78" t="s">
        <v>115</v>
      </c>
      <c r="D78">
        <v>137280303.31999999</v>
      </c>
      <c r="E78">
        <v>256173.69</v>
      </c>
    </row>
    <row r="79" spans="1:5" x14ac:dyDescent="0.2">
      <c r="A79" t="str">
        <f t="shared" si="1"/>
        <v>DiciembreCuna Mutual Insurance Society Dominicana</v>
      </c>
      <c r="B79" t="s">
        <v>11</v>
      </c>
      <c r="C79" t="s">
        <v>116</v>
      </c>
      <c r="D79">
        <v>56853818.469999999</v>
      </c>
      <c r="E79">
        <v>0</v>
      </c>
    </row>
    <row r="80" spans="1:5" x14ac:dyDescent="0.2">
      <c r="A80" t="str">
        <f t="shared" si="1"/>
        <v>DiciembreFuturo Seguros</v>
      </c>
      <c r="B80" t="s">
        <v>11</v>
      </c>
      <c r="C80" t="s">
        <v>105</v>
      </c>
      <c r="D80">
        <v>21000186.220000003</v>
      </c>
      <c r="E80">
        <v>7000000</v>
      </c>
    </row>
    <row r="81" spans="1:5" x14ac:dyDescent="0.2">
      <c r="A81" t="str">
        <f t="shared" si="1"/>
        <v>DiciembreGeneral de Seguros, S. A.</v>
      </c>
      <c r="B81" t="s">
        <v>11</v>
      </c>
      <c r="C81" t="s">
        <v>76</v>
      </c>
      <c r="D81">
        <v>52321958.670000002</v>
      </c>
      <c r="E81">
        <v>292608487.43000001</v>
      </c>
    </row>
    <row r="82" spans="1:5" x14ac:dyDescent="0.2">
      <c r="A82" t="str">
        <f t="shared" si="1"/>
        <v>DiciembreHumano Seguros, S. A.</v>
      </c>
      <c r="B82" t="s">
        <v>11</v>
      </c>
      <c r="C82" t="s">
        <v>89</v>
      </c>
      <c r="D82">
        <v>270611078.03999996</v>
      </c>
      <c r="E82">
        <v>1689725106.0100002</v>
      </c>
    </row>
    <row r="83" spans="1:5" x14ac:dyDescent="0.2">
      <c r="A83" t="str">
        <f t="shared" si="1"/>
        <v>DiciembreHylseg Seguros S.A</v>
      </c>
      <c r="B83" t="s">
        <v>11</v>
      </c>
      <c r="C83" t="s">
        <v>123</v>
      </c>
      <c r="D83">
        <v>2081537.64</v>
      </c>
      <c r="E83">
        <v>0</v>
      </c>
    </row>
    <row r="84" spans="1:5" x14ac:dyDescent="0.2">
      <c r="A84" t="str">
        <f t="shared" si="1"/>
        <v>DiciembreLa Colonial, S. A., Compañia De Seguros</v>
      </c>
      <c r="B84" t="s">
        <v>11</v>
      </c>
      <c r="C84" t="s">
        <v>107</v>
      </c>
      <c r="D84">
        <v>931361012.31999993</v>
      </c>
      <c r="E84">
        <v>218523151.54000002</v>
      </c>
    </row>
    <row r="85" spans="1:5" x14ac:dyDescent="0.2">
      <c r="A85" t="str">
        <f t="shared" si="1"/>
        <v>DiciembreLa Monumental de Seguros, S. A.</v>
      </c>
      <c r="B85" t="s">
        <v>11</v>
      </c>
      <c r="C85" t="s">
        <v>84</v>
      </c>
      <c r="D85">
        <v>162329231.18999997</v>
      </c>
      <c r="E85">
        <v>3528740.42</v>
      </c>
    </row>
    <row r="86" spans="1:5" x14ac:dyDescent="0.2">
      <c r="A86" t="str">
        <f t="shared" si="1"/>
        <v>DiciembreMapfre BHD Compañía de Seguros</v>
      </c>
      <c r="B86" t="s">
        <v>11</v>
      </c>
      <c r="C86" t="s">
        <v>106</v>
      </c>
      <c r="D86">
        <v>813493576.88000011</v>
      </c>
      <c r="E86">
        <v>260611799.62</v>
      </c>
    </row>
    <row r="87" spans="1:5" x14ac:dyDescent="0.2">
      <c r="A87" t="str">
        <f t="shared" si="1"/>
        <v>DiciembreMidas Seguros, S.A.</v>
      </c>
      <c r="B87" t="s">
        <v>11</v>
      </c>
      <c r="C87" t="s">
        <v>124</v>
      </c>
      <c r="D87">
        <v>38627327.180000007</v>
      </c>
      <c r="E87">
        <v>3686641.78</v>
      </c>
    </row>
    <row r="88" spans="1:5" x14ac:dyDescent="0.2">
      <c r="A88" t="str">
        <f t="shared" si="1"/>
        <v>DiciembreMultiseguros Su, S.A.</v>
      </c>
      <c r="B88" t="s">
        <v>11</v>
      </c>
      <c r="C88" t="s">
        <v>119</v>
      </c>
      <c r="D88">
        <v>28156843.760000002</v>
      </c>
      <c r="E88">
        <v>0</v>
      </c>
    </row>
    <row r="89" spans="1:5" x14ac:dyDescent="0.2">
      <c r="A89" t="str">
        <f t="shared" si="1"/>
        <v>DiciembrePatria, S. A., Compañía de Seguros</v>
      </c>
      <c r="B89" t="s">
        <v>11</v>
      </c>
      <c r="C89" t="s">
        <v>112</v>
      </c>
      <c r="D89">
        <v>112428455.91000001</v>
      </c>
      <c r="E89">
        <v>0</v>
      </c>
    </row>
    <row r="90" spans="1:5" x14ac:dyDescent="0.2">
      <c r="A90" t="str">
        <f t="shared" si="1"/>
        <v xml:space="preserve">DiciembreRehsa Compañia De Seguros Y Reaseguros, </v>
      </c>
      <c r="B90" t="s">
        <v>11</v>
      </c>
      <c r="C90" t="s">
        <v>126</v>
      </c>
      <c r="D90">
        <v>0</v>
      </c>
      <c r="E90">
        <v>0</v>
      </c>
    </row>
    <row r="91" spans="1:5" x14ac:dyDescent="0.2">
      <c r="A91" t="str">
        <f t="shared" si="1"/>
        <v>DiciembreSeguros Ademi, S.A.</v>
      </c>
      <c r="B91" t="s">
        <v>11</v>
      </c>
      <c r="C91" t="s">
        <v>120</v>
      </c>
      <c r="D91">
        <v>31021688.390000001</v>
      </c>
      <c r="E91">
        <v>793011.52</v>
      </c>
    </row>
    <row r="92" spans="1:5" x14ac:dyDescent="0.2">
      <c r="A92" t="str">
        <f t="shared" si="1"/>
        <v>DiciembreSeguros APS, S.R.L.</v>
      </c>
      <c r="B92" t="s">
        <v>11</v>
      </c>
      <c r="C92" t="s">
        <v>118</v>
      </c>
      <c r="D92">
        <v>22370506.750000004</v>
      </c>
      <c r="E92">
        <v>19681463.860000003</v>
      </c>
    </row>
    <row r="93" spans="1:5" x14ac:dyDescent="0.2">
      <c r="A93" t="str">
        <f t="shared" si="1"/>
        <v>DiciembreSeguros Crecer, S. A.</v>
      </c>
      <c r="B93" t="s">
        <v>11</v>
      </c>
      <c r="C93" t="s">
        <v>91</v>
      </c>
      <c r="D93">
        <v>231903530.97999996</v>
      </c>
      <c r="E93">
        <v>321738568.98000002</v>
      </c>
    </row>
    <row r="94" spans="1:5" x14ac:dyDescent="0.2">
      <c r="A94" t="str">
        <f t="shared" si="1"/>
        <v>DiciembreSeguros La Internacional, S. A.</v>
      </c>
      <c r="B94" t="s">
        <v>11</v>
      </c>
      <c r="C94" t="s">
        <v>79</v>
      </c>
      <c r="D94">
        <v>72547994.659999996</v>
      </c>
      <c r="E94">
        <v>0</v>
      </c>
    </row>
    <row r="95" spans="1:5" x14ac:dyDescent="0.2">
      <c r="A95" t="str">
        <f t="shared" si="1"/>
        <v>DiciembreSeguros Pepín, S. A.</v>
      </c>
      <c r="B95" t="s">
        <v>11</v>
      </c>
      <c r="C95" t="s">
        <v>110</v>
      </c>
      <c r="D95">
        <v>195821650.73999998</v>
      </c>
      <c r="E95">
        <v>23417.32</v>
      </c>
    </row>
    <row r="96" spans="1:5" x14ac:dyDescent="0.2">
      <c r="A96" t="str">
        <f t="shared" si="1"/>
        <v>DiciembreSeguros Reservas, S. A.</v>
      </c>
      <c r="B96" t="s">
        <v>11</v>
      </c>
      <c r="C96" t="s">
        <v>90</v>
      </c>
      <c r="D96">
        <v>2329304083.3200002</v>
      </c>
      <c r="E96">
        <v>321609703.42999995</v>
      </c>
    </row>
    <row r="97" spans="1:5" x14ac:dyDescent="0.2">
      <c r="A97" t="str">
        <f t="shared" si="1"/>
        <v>DiciembreSeguros Sura, S.A.</v>
      </c>
      <c r="B97" t="s">
        <v>11</v>
      </c>
      <c r="C97" t="s">
        <v>108</v>
      </c>
      <c r="D97">
        <v>566227009.47000003</v>
      </c>
      <c r="E97">
        <v>118150840.18000001</v>
      </c>
    </row>
    <row r="98" spans="1:5" x14ac:dyDescent="0.2">
      <c r="A98" t="str">
        <f t="shared" si="1"/>
        <v>DiciembreSeguros Universal, S. A.</v>
      </c>
      <c r="B98" t="s">
        <v>11</v>
      </c>
      <c r="C98" t="s">
        <v>83</v>
      </c>
      <c r="D98">
        <v>1120026540.6600001</v>
      </c>
      <c r="E98">
        <v>1012771971.1500001</v>
      </c>
    </row>
    <row r="99" spans="1:5" x14ac:dyDescent="0.2">
      <c r="A99" t="str">
        <f t="shared" si="1"/>
        <v>DiciembreSeguros Yunen, S.A.</v>
      </c>
      <c r="B99" t="s">
        <v>11</v>
      </c>
      <c r="C99" t="s">
        <v>122</v>
      </c>
      <c r="D99">
        <v>20991.05</v>
      </c>
      <c r="E99">
        <v>4713026.0599999996</v>
      </c>
    </row>
    <row r="100" spans="1:5" x14ac:dyDescent="0.2">
      <c r="A100" t="str">
        <f t="shared" si="1"/>
        <v>DiciembreUnit, S.A.</v>
      </c>
      <c r="B100" t="s">
        <v>11</v>
      </c>
      <c r="C100" t="s">
        <v>125</v>
      </c>
      <c r="D100">
        <v>13195104.800000001</v>
      </c>
      <c r="E100">
        <v>37936</v>
      </c>
    </row>
    <row r="101" spans="1:5" x14ac:dyDescent="0.2">
      <c r="A101" t="str">
        <f t="shared" si="1"/>
        <v>DiciembreWorldwide Seguros, S. A.</v>
      </c>
      <c r="B101" t="s">
        <v>11</v>
      </c>
      <c r="C101" t="s">
        <v>109</v>
      </c>
      <c r="D101">
        <v>17829360.93</v>
      </c>
      <c r="E101">
        <v>461382205.41999996</v>
      </c>
    </row>
    <row r="102" spans="1:5" x14ac:dyDescent="0.2">
      <c r="A102" t="str">
        <f t="shared" si="1"/>
        <v>DiciembreCreciendo Seguros</v>
      </c>
      <c r="B102" t="s">
        <v>11</v>
      </c>
      <c r="C102" t="s">
        <v>128</v>
      </c>
      <c r="D102">
        <v>1236371.81</v>
      </c>
      <c r="E102">
        <v>0</v>
      </c>
    </row>
    <row r="103" spans="1:5" x14ac:dyDescent="0.2">
      <c r="A103" t="str">
        <f t="shared" si="1"/>
        <v>DiciembreOne Alliance Seguros, S.A.</v>
      </c>
      <c r="B103" t="s">
        <v>11</v>
      </c>
      <c r="C103" t="s">
        <v>127</v>
      </c>
      <c r="D103">
        <v>70377993.560000002</v>
      </c>
      <c r="E103">
        <v>4069357.81</v>
      </c>
    </row>
    <row r="104" spans="1:5" x14ac:dyDescent="0.2">
      <c r="A104" t="str">
        <f t="shared" si="1"/>
        <v>EneroAngloamericana de Seguros, S. A.</v>
      </c>
      <c r="B104" t="s">
        <v>23</v>
      </c>
      <c r="C104" t="s">
        <v>77</v>
      </c>
      <c r="D104">
        <v>53527125.150000006</v>
      </c>
      <c r="E104">
        <v>0</v>
      </c>
    </row>
    <row r="105" spans="1:5" x14ac:dyDescent="0.2">
      <c r="A105" t="str">
        <f t="shared" si="1"/>
        <v>EneroAseguradora Agropecuaria Dominicana, S. A.</v>
      </c>
      <c r="B105" t="s">
        <v>23</v>
      </c>
      <c r="C105" t="s">
        <v>113</v>
      </c>
      <c r="D105">
        <v>3837218.7199999997</v>
      </c>
      <c r="E105">
        <v>36381452.460000001</v>
      </c>
    </row>
    <row r="106" spans="1:5" x14ac:dyDescent="0.2">
      <c r="A106" t="str">
        <f t="shared" si="1"/>
        <v>EneroAtlántica Seguros, S. A.</v>
      </c>
      <c r="B106" t="s">
        <v>23</v>
      </c>
      <c r="C106" t="s">
        <v>114</v>
      </c>
      <c r="D106">
        <v>79818891.330000013</v>
      </c>
      <c r="E106">
        <v>0</v>
      </c>
    </row>
    <row r="107" spans="1:5" x14ac:dyDescent="0.2">
      <c r="A107" t="str">
        <f t="shared" si="1"/>
        <v>EneroAutoseguro, S. A.</v>
      </c>
      <c r="B107" t="s">
        <v>23</v>
      </c>
      <c r="C107" t="s">
        <v>78</v>
      </c>
      <c r="D107">
        <v>6492918.1399999997</v>
      </c>
      <c r="E107">
        <v>0</v>
      </c>
    </row>
    <row r="108" spans="1:5" x14ac:dyDescent="0.2">
      <c r="A108" t="str">
        <f t="shared" si="1"/>
        <v>EneroBMI Compañía de Seguros, S. A.</v>
      </c>
      <c r="B108" t="s">
        <v>23</v>
      </c>
      <c r="C108" t="s">
        <v>86</v>
      </c>
      <c r="D108">
        <v>554433.56999999995</v>
      </c>
      <c r="E108">
        <v>43140728.109999999</v>
      </c>
    </row>
    <row r="109" spans="1:5" x14ac:dyDescent="0.2">
      <c r="A109" t="str">
        <f t="shared" si="1"/>
        <v>EneroBupa Dominicana, S. A.</v>
      </c>
      <c r="B109" t="s">
        <v>23</v>
      </c>
      <c r="C109" t="s">
        <v>117</v>
      </c>
      <c r="D109">
        <v>0</v>
      </c>
      <c r="E109">
        <v>50159390.170000002</v>
      </c>
    </row>
    <row r="110" spans="1:5" x14ac:dyDescent="0.2">
      <c r="A110" t="str">
        <f t="shared" si="1"/>
        <v>EneroCompañía Dominicana de Seguros, C. por A.</v>
      </c>
      <c r="B110" t="s">
        <v>23</v>
      </c>
      <c r="C110" t="s">
        <v>111</v>
      </c>
      <c r="D110">
        <v>94462678.259999976</v>
      </c>
      <c r="E110">
        <v>0</v>
      </c>
    </row>
    <row r="111" spans="1:5" x14ac:dyDescent="0.2">
      <c r="A111" t="str">
        <f t="shared" si="1"/>
        <v>EneroConfederación del Canadá Dominicana, S. A.</v>
      </c>
      <c r="B111" t="s">
        <v>23</v>
      </c>
      <c r="C111" t="s">
        <v>121</v>
      </c>
      <c r="D111">
        <v>7891084.2599999998</v>
      </c>
      <c r="E111">
        <v>0</v>
      </c>
    </row>
    <row r="112" spans="1:5" x14ac:dyDescent="0.2">
      <c r="A112" t="str">
        <f t="shared" si="1"/>
        <v xml:space="preserve">EneroCooperativa Nacional De Seguros, Inc </v>
      </c>
      <c r="B112" t="s">
        <v>23</v>
      </c>
      <c r="C112" t="s">
        <v>115</v>
      </c>
      <c r="D112">
        <v>83477615.140000001</v>
      </c>
      <c r="E112">
        <v>134537.79999999999</v>
      </c>
    </row>
    <row r="113" spans="1:5" x14ac:dyDescent="0.2">
      <c r="A113" t="str">
        <f t="shared" si="1"/>
        <v>EneroCuna Mutual Insurance Society Dominicana</v>
      </c>
      <c r="B113" t="s">
        <v>23</v>
      </c>
      <c r="C113" t="s">
        <v>116</v>
      </c>
      <c r="D113">
        <v>57950490.149999999</v>
      </c>
      <c r="E113">
        <v>0</v>
      </c>
    </row>
    <row r="114" spans="1:5" x14ac:dyDescent="0.2">
      <c r="A114" t="str">
        <f t="shared" si="1"/>
        <v>EneroFuturo Seguros</v>
      </c>
      <c r="B114" t="s">
        <v>23</v>
      </c>
      <c r="C114" t="s">
        <v>105</v>
      </c>
      <c r="D114">
        <v>24134347.740000002</v>
      </c>
      <c r="E114">
        <v>2500000</v>
      </c>
    </row>
    <row r="115" spans="1:5" x14ac:dyDescent="0.2">
      <c r="A115" t="str">
        <f t="shared" si="1"/>
        <v>EneroGeneral de Seguros, S. A.</v>
      </c>
      <c r="B115" t="s">
        <v>23</v>
      </c>
      <c r="C115" t="s">
        <v>76</v>
      </c>
      <c r="D115">
        <v>48184302.669999987</v>
      </c>
      <c r="E115">
        <v>278985419.67000002</v>
      </c>
    </row>
    <row r="116" spans="1:5" x14ac:dyDescent="0.2">
      <c r="A116" t="str">
        <f t="shared" si="1"/>
        <v>EneroHumano Seguros, S. A.</v>
      </c>
      <c r="B116" t="s">
        <v>23</v>
      </c>
      <c r="C116" t="s">
        <v>89</v>
      </c>
      <c r="D116">
        <v>237325278.43000001</v>
      </c>
      <c r="E116">
        <v>1395321473.26</v>
      </c>
    </row>
    <row r="117" spans="1:5" x14ac:dyDescent="0.2">
      <c r="A117" t="str">
        <f t="shared" si="1"/>
        <v>EneroHylseg Seguros S.A</v>
      </c>
      <c r="B117" t="s">
        <v>23</v>
      </c>
      <c r="C117" t="s">
        <v>123</v>
      </c>
      <c r="D117">
        <v>842975</v>
      </c>
      <c r="E117">
        <v>0</v>
      </c>
    </row>
    <row r="118" spans="1:5" x14ac:dyDescent="0.2">
      <c r="A118" t="str">
        <f t="shared" si="1"/>
        <v>EneroLa Colonial, S. A., Compañia De Seguros</v>
      </c>
      <c r="B118" t="s">
        <v>23</v>
      </c>
      <c r="C118" t="s">
        <v>107</v>
      </c>
      <c r="D118">
        <v>551553237.21000004</v>
      </c>
      <c r="E118">
        <v>123020766.94999999</v>
      </c>
    </row>
    <row r="119" spans="1:5" x14ac:dyDescent="0.2">
      <c r="A119" t="str">
        <f t="shared" si="1"/>
        <v>EneroLa Monumental de Seguros, S. A.</v>
      </c>
      <c r="B119" t="s">
        <v>23</v>
      </c>
      <c r="C119" t="s">
        <v>84</v>
      </c>
      <c r="D119">
        <v>138114218.55000001</v>
      </c>
      <c r="E119">
        <v>5442013.5899999999</v>
      </c>
    </row>
    <row r="120" spans="1:5" x14ac:dyDescent="0.2">
      <c r="A120" t="str">
        <f t="shared" si="1"/>
        <v>EneroMapfre BHD Compañía de Seguros</v>
      </c>
      <c r="B120" t="s">
        <v>23</v>
      </c>
      <c r="C120" t="s">
        <v>106</v>
      </c>
      <c r="D120">
        <v>627750286.83999991</v>
      </c>
      <c r="E120">
        <v>244893631.25999999</v>
      </c>
    </row>
    <row r="121" spans="1:5" x14ac:dyDescent="0.2">
      <c r="A121" t="str">
        <f t="shared" si="1"/>
        <v>EneroMidas Seguros, S.A.</v>
      </c>
      <c r="B121" t="s">
        <v>23</v>
      </c>
      <c r="C121" t="s">
        <v>124</v>
      </c>
      <c r="D121">
        <v>6913007.8700000001</v>
      </c>
      <c r="E121">
        <v>0</v>
      </c>
    </row>
    <row r="122" spans="1:5" x14ac:dyDescent="0.2">
      <c r="A122" t="str">
        <f t="shared" si="1"/>
        <v>EneroMultiseguros Su, S.A.</v>
      </c>
      <c r="B122" t="s">
        <v>23</v>
      </c>
      <c r="C122" t="s">
        <v>119</v>
      </c>
      <c r="D122">
        <v>21640442.840000004</v>
      </c>
      <c r="E122">
        <v>0</v>
      </c>
    </row>
    <row r="123" spans="1:5" x14ac:dyDescent="0.2">
      <c r="A123" t="str">
        <f t="shared" si="1"/>
        <v>EneroPatria, S. A., Compañía de Seguros</v>
      </c>
      <c r="B123" t="s">
        <v>23</v>
      </c>
      <c r="C123" t="s">
        <v>112</v>
      </c>
      <c r="D123">
        <v>94507433.739999995</v>
      </c>
      <c r="E123">
        <v>0</v>
      </c>
    </row>
    <row r="124" spans="1:5" x14ac:dyDescent="0.2">
      <c r="A124" t="str">
        <f t="shared" si="1"/>
        <v xml:space="preserve">EneroRehsa Compañia De Seguros Y Reaseguros, </v>
      </c>
      <c r="B124" t="s">
        <v>23</v>
      </c>
      <c r="C124" t="s">
        <v>126</v>
      </c>
      <c r="D124">
        <v>0</v>
      </c>
      <c r="E124">
        <v>0</v>
      </c>
    </row>
    <row r="125" spans="1:5" x14ac:dyDescent="0.2">
      <c r="A125" t="str">
        <f t="shared" si="1"/>
        <v>EneroSeguros Ademi, S.A.</v>
      </c>
      <c r="B125" t="s">
        <v>23</v>
      </c>
      <c r="C125" t="s">
        <v>120</v>
      </c>
      <c r="D125">
        <v>9267377.8599999994</v>
      </c>
      <c r="E125">
        <v>2875.03</v>
      </c>
    </row>
    <row r="126" spans="1:5" x14ac:dyDescent="0.2">
      <c r="A126" t="str">
        <f t="shared" si="1"/>
        <v>EneroSeguros APS, S.R.L.</v>
      </c>
      <c r="B126" t="s">
        <v>23</v>
      </c>
      <c r="C126" t="s">
        <v>118</v>
      </c>
      <c r="D126">
        <v>14300102.57</v>
      </c>
      <c r="E126">
        <v>505850.76</v>
      </c>
    </row>
    <row r="127" spans="1:5" x14ac:dyDescent="0.2">
      <c r="A127" t="str">
        <f t="shared" si="1"/>
        <v>EneroSeguros Crecer, S. A.</v>
      </c>
      <c r="B127" t="s">
        <v>23</v>
      </c>
      <c r="C127" t="s">
        <v>91</v>
      </c>
      <c r="D127">
        <v>168091050.74000001</v>
      </c>
      <c r="E127">
        <v>199148270.75</v>
      </c>
    </row>
    <row r="128" spans="1:5" x14ac:dyDescent="0.2">
      <c r="A128" t="str">
        <f t="shared" si="1"/>
        <v>EneroSeguros La Internacional, S. A.</v>
      </c>
      <c r="B128" t="s">
        <v>23</v>
      </c>
      <c r="C128" t="s">
        <v>79</v>
      </c>
      <c r="D128">
        <v>54040953.670000002</v>
      </c>
      <c r="E128">
        <v>0</v>
      </c>
    </row>
    <row r="129" spans="1:5" x14ac:dyDescent="0.2">
      <c r="A129" t="str">
        <f t="shared" si="1"/>
        <v>EneroSeguros Pepín, S. A.</v>
      </c>
      <c r="B129" t="s">
        <v>23</v>
      </c>
      <c r="C129" t="s">
        <v>110</v>
      </c>
      <c r="D129">
        <v>167407367.50999999</v>
      </c>
      <c r="E129">
        <v>6000</v>
      </c>
    </row>
    <row r="130" spans="1:5" x14ac:dyDescent="0.2">
      <c r="A130" t="str">
        <f t="shared" si="1"/>
        <v>EneroSeguros Reservas, S. A.</v>
      </c>
      <c r="B130" t="s">
        <v>23</v>
      </c>
      <c r="C130" t="s">
        <v>90</v>
      </c>
      <c r="D130">
        <v>908559513.15999997</v>
      </c>
      <c r="E130">
        <v>257640817.88</v>
      </c>
    </row>
    <row r="131" spans="1:5" x14ac:dyDescent="0.2">
      <c r="A131" t="str">
        <f t="shared" ref="A131:A194" si="2">B131&amp;C131</f>
        <v>EneroSeguros Sura, S.A.</v>
      </c>
      <c r="B131" t="s">
        <v>23</v>
      </c>
      <c r="C131" t="s">
        <v>108</v>
      </c>
      <c r="D131">
        <v>535034626.66999996</v>
      </c>
      <c r="E131">
        <v>42697668.189999998</v>
      </c>
    </row>
    <row r="132" spans="1:5" x14ac:dyDescent="0.2">
      <c r="A132" t="str">
        <f t="shared" si="2"/>
        <v>EneroSeguros Universal, S. A.</v>
      </c>
      <c r="B132" t="s">
        <v>23</v>
      </c>
      <c r="C132" t="s">
        <v>83</v>
      </c>
      <c r="D132">
        <v>1111484141.1600001</v>
      </c>
      <c r="E132">
        <v>973839344.44000006</v>
      </c>
    </row>
    <row r="133" spans="1:5" x14ac:dyDescent="0.2">
      <c r="A133" t="str">
        <f t="shared" si="2"/>
        <v>EneroSeguros Yunen, S.A.</v>
      </c>
      <c r="B133" t="s">
        <v>23</v>
      </c>
      <c r="C133" t="s">
        <v>122</v>
      </c>
      <c r="D133">
        <v>0</v>
      </c>
      <c r="E133">
        <v>5959762.2699999996</v>
      </c>
    </row>
    <row r="134" spans="1:5" x14ac:dyDescent="0.2">
      <c r="A134" t="str">
        <f t="shared" si="2"/>
        <v>EneroUnit, S.A.</v>
      </c>
      <c r="B134" t="s">
        <v>23</v>
      </c>
      <c r="C134" t="s">
        <v>125</v>
      </c>
      <c r="D134">
        <v>8517618.9500000011</v>
      </c>
      <c r="E134">
        <v>71214</v>
      </c>
    </row>
    <row r="135" spans="1:5" x14ac:dyDescent="0.2">
      <c r="A135" t="str">
        <f t="shared" si="2"/>
        <v>EneroWorldwide Seguros, S. A.</v>
      </c>
      <c r="B135" t="s">
        <v>23</v>
      </c>
      <c r="C135" t="s">
        <v>109</v>
      </c>
      <c r="D135">
        <v>12425955.270000001</v>
      </c>
      <c r="E135">
        <v>301565262.75999999</v>
      </c>
    </row>
    <row r="136" spans="1:5" x14ac:dyDescent="0.2">
      <c r="A136" t="str">
        <f t="shared" si="2"/>
        <v>EneroCreciendo Seguros</v>
      </c>
      <c r="B136" t="s">
        <v>23</v>
      </c>
      <c r="C136" t="s">
        <v>128</v>
      </c>
      <c r="D136">
        <v>14438425.65</v>
      </c>
      <c r="E136">
        <v>85306.12</v>
      </c>
    </row>
    <row r="137" spans="1:5" x14ac:dyDescent="0.2">
      <c r="A137" t="str">
        <f t="shared" si="2"/>
        <v>EneroOne Alliance Seguros, S.A.</v>
      </c>
      <c r="B137" t="s">
        <v>23</v>
      </c>
      <c r="C137" t="s">
        <v>127</v>
      </c>
      <c r="D137">
        <v>55043830</v>
      </c>
      <c r="E137">
        <v>19533835.789999999</v>
      </c>
    </row>
    <row r="138" spans="1:5" x14ac:dyDescent="0.2">
      <c r="A138" t="str">
        <f t="shared" si="2"/>
        <v>FebreroAngloamericana de Seguros, S. A.</v>
      </c>
      <c r="B138" t="s">
        <v>1</v>
      </c>
      <c r="C138" t="s">
        <v>77</v>
      </c>
      <c r="D138">
        <v>50624459.670000002</v>
      </c>
      <c r="E138">
        <v>0</v>
      </c>
    </row>
    <row r="139" spans="1:5" x14ac:dyDescent="0.2">
      <c r="A139" t="str">
        <f t="shared" si="2"/>
        <v>FebreroAseguradora Agropecuaria Dominicana, S. A.</v>
      </c>
      <c r="B139" t="s">
        <v>1</v>
      </c>
      <c r="C139" t="s">
        <v>113</v>
      </c>
      <c r="D139">
        <v>2956465.78</v>
      </c>
      <c r="E139">
        <v>45149732.729999997</v>
      </c>
    </row>
    <row r="140" spans="1:5" x14ac:dyDescent="0.2">
      <c r="A140" t="str">
        <f t="shared" si="2"/>
        <v>FebreroAtlántica Seguros, S. A.</v>
      </c>
      <c r="B140" t="s">
        <v>1</v>
      </c>
      <c r="C140" t="s">
        <v>114</v>
      </c>
      <c r="D140">
        <v>72279468.560000002</v>
      </c>
      <c r="E140">
        <v>0</v>
      </c>
    </row>
    <row r="141" spans="1:5" x14ac:dyDescent="0.2">
      <c r="A141" t="str">
        <f t="shared" si="2"/>
        <v>FebreroAutoseguro, S. A.</v>
      </c>
      <c r="B141" t="s">
        <v>1</v>
      </c>
      <c r="C141" t="s">
        <v>78</v>
      </c>
      <c r="D141">
        <v>5742315.1699999999</v>
      </c>
      <c r="E141">
        <v>0</v>
      </c>
    </row>
    <row r="142" spans="1:5" x14ac:dyDescent="0.2">
      <c r="A142" t="str">
        <f t="shared" si="2"/>
        <v>FebreroBMI Compañía de Seguros, S. A.</v>
      </c>
      <c r="B142" t="s">
        <v>1</v>
      </c>
      <c r="C142" t="s">
        <v>86</v>
      </c>
      <c r="D142">
        <v>1067252.31</v>
      </c>
      <c r="E142">
        <v>42050056.609999999</v>
      </c>
    </row>
    <row r="143" spans="1:5" x14ac:dyDescent="0.2">
      <c r="A143" t="str">
        <f t="shared" si="2"/>
        <v>FebreroBupa Dominicana, S. A.</v>
      </c>
      <c r="B143" t="s">
        <v>1</v>
      </c>
      <c r="C143" t="s">
        <v>117</v>
      </c>
      <c r="D143">
        <v>0</v>
      </c>
      <c r="E143">
        <v>44775761.600000001</v>
      </c>
    </row>
    <row r="144" spans="1:5" x14ac:dyDescent="0.2">
      <c r="A144" t="str">
        <f t="shared" si="2"/>
        <v>FebreroCompañía Dominicana de Seguros, C. por A.</v>
      </c>
      <c r="B144" t="s">
        <v>1</v>
      </c>
      <c r="C144" t="s">
        <v>111</v>
      </c>
      <c r="D144">
        <v>85515403.549999997</v>
      </c>
      <c r="E144">
        <v>0</v>
      </c>
    </row>
    <row r="145" spans="1:5" x14ac:dyDescent="0.2">
      <c r="A145" t="str">
        <f t="shared" si="2"/>
        <v>FebreroConfederación del Canadá Dominicana, S. A.</v>
      </c>
      <c r="B145" t="s">
        <v>1</v>
      </c>
      <c r="C145" t="s">
        <v>121</v>
      </c>
      <c r="D145">
        <v>9172039.4500000011</v>
      </c>
      <c r="E145">
        <v>0</v>
      </c>
    </row>
    <row r="146" spans="1:5" x14ac:dyDescent="0.2">
      <c r="A146" t="str">
        <f t="shared" si="2"/>
        <v xml:space="preserve">FebreroCooperativa Nacional De Seguros, Inc </v>
      </c>
      <c r="B146" t="s">
        <v>1</v>
      </c>
      <c r="C146" t="s">
        <v>115</v>
      </c>
      <c r="D146">
        <v>82394316.25</v>
      </c>
      <c r="E146">
        <v>55988.61</v>
      </c>
    </row>
    <row r="147" spans="1:5" x14ac:dyDescent="0.2">
      <c r="A147" t="str">
        <f t="shared" si="2"/>
        <v>FebreroCuna Mutual Insurance Society Dominicana</v>
      </c>
      <c r="B147" t="s">
        <v>1</v>
      </c>
      <c r="C147" t="s">
        <v>116</v>
      </c>
      <c r="D147">
        <v>57863726.07</v>
      </c>
      <c r="E147">
        <v>0</v>
      </c>
    </row>
    <row r="148" spans="1:5" x14ac:dyDescent="0.2">
      <c r="A148" t="str">
        <f t="shared" si="2"/>
        <v>FebreroFuturo Seguros</v>
      </c>
      <c r="B148" t="s">
        <v>1</v>
      </c>
      <c r="C148" t="s">
        <v>105</v>
      </c>
      <c r="D148">
        <v>29094288.620000001</v>
      </c>
      <c r="E148">
        <v>0</v>
      </c>
    </row>
    <row r="149" spans="1:5" x14ac:dyDescent="0.2">
      <c r="A149" t="str">
        <f t="shared" si="2"/>
        <v>FebreroGeneral de Seguros, S. A.</v>
      </c>
      <c r="B149" t="s">
        <v>1</v>
      </c>
      <c r="C149" t="s">
        <v>76</v>
      </c>
      <c r="D149">
        <v>44664107.82</v>
      </c>
      <c r="E149">
        <v>226659660.13</v>
      </c>
    </row>
    <row r="150" spans="1:5" x14ac:dyDescent="0.2">
      <c r="A150" t="str">
        <f t="shared" si="2"/>
        <v>FebreroHumano Seguros, S. A.</v>
      </c>
      <c r="B150" t="s">
        <v>1</v>
      </c>
      <c r="C150" t="s">
        <v>89</v>
      </c>
      <c r="D150">
        <v>249923390.30000001</v>
      </c>
      <c r="E150">
        <v>1357351566.72</v>
      </c>
    </row>
    <row r="151" spans="1:5" x14ac:dyDescent="0.2">
      <c r="A151" t="str">
        <f t="shared" si="2"/>
        <v>FebreroHylseg Seguros S.A</v>
      </c>
      <c r="B151" t="s">
        <v>1</v>
      </c>
      <c r="C151" t="s">
        <v>123</v>
      </c>
      <c r="D151">
        <v>3765247</v>
      </c>
      <c r="E151">
        <v>0</v>
      </c>
    </row>
    <row r="152" spans="1:5" x14ac:dyDescent="0.2">
      <c r="A152" t="str">
        <f t="shared" si="2"/>
        <v>FebreroLa Colonial, S. A., Compañia De Seguros</v>
      </c>
      <c r="B152" t="s">
        <v>1</v>
      </c>
      <c r="C152" t="s">
        <v>107</v>
      </c>
      <c r="D152">
        <v>647304683.96999979</v>
      </c>
      <c r="E152">
        <v>88943269.790000007</v>
      </c>
    </row>
    <row r="153" spans="1:5" x14ac:dyDescent="0.2">
      <c r="A153" t="str">
        <f t="shared" si="2"/>
        <v>FebreroLa Monumental de Seguros, S. A.</v>
      </c>
      <c r="B153" t="s">
        <v>1</v>
      </c>
      <c r="C153" t="s">
        <v>84</v>
      </c>
      <c r="D153">
        <v>122257156.28999999</v>
      </c>
      <c r="E153">
        <v>161345.24</v>
      </c>
    </row>
    <row r="154" spans="1:5" x14ac:dyDescent="0.2">
      <c r="A154" t="str">
        <f t="shared" si="2"/>
        <v>FebreroMapfre BHD Compañía de Seguros</v>
      </c>
      <c r="B154" t="s">
        <v>1</v>
      </c>
      <c r="C154" t="s">
        <v>106</v>
      </c>
      <c r="D154">
        <v>740119530.74000001</v>
      </c>
      <c r="E154">
        <v>275867601.84000003</v>
      </c>
    </row>
    <row r="155" spans="1:5" x14ac:dyDescent="0.2">
      <c r="A155" t="str">
        <f t="shared" si="2"/>
        <v>FebreroMidas Seguros, S.A.</v>
      </c>
      <c r="B155" t="s">
        <v>1</v>
      </c>
      <c r="C155" t="s">
        <v>124</v>
      </c>
      <c r="D155">
        <v>18224340.859999999</v>
      </c>
      <c r="E155">
        <v>0</v>
      </c>
    </row>
    <row r="156" spans="1:5" x14ac:dyDescent="0.2">
      <c r="A156" t="str">
        <f t="shared" si="2"/>
        <v>FebreroMultiseguros Su, S.A.</v>
      </c>
      <c r="B156" t="s">
        <v>1</v>
      </c>
      <c r="C156" t="s">
        <v>119</v>
      </c>
      <c r="D156">
        <v>13462262.689999999</v>
      </c>
      <c r="E156">
        <v>0</v>
      </c>
    </row>
    <row r="157" spans="1:5" x14ac:dyDescent="0.2">
      <c r="A157" t="str">
        <f t="shared" si="2"/>
        <v>FebreroPatria, S. A., Compañía de Seguros</v>
      </c>
      <c r="B157" t="s">
        <v>1</v>
      </c>
      <c r="C157" t="s">
        <v>112</v>
      </c>
      <c r="D157">
        <v>80662370.330000013</v>
      </c>
      <c r="E157">
        <v>0</v>
      </c>
    </row>
    <row r="158" spans="1:5" x14ac:dyDescent="0.2">
      <c r="A158" t="str">
        <f t="shared" si="2"/>
        <v xml:space="preserve">FebreroRehsa Compañia De Seguros Y Reaseguros, </v>
      </c>
      <c r="B158" t="s">
        <v>1</v>
      </c>
      <c r="C158" t="s">
        <v>126</v>
      </c>
      <c r="D158">
        <v>0</v>
      </c>
      <c r="E158">
        <v>0</v>
      </c>
    </row>
    <row r="159" spans="1:5" x14ac:dyDescent="0.2">
      <c r="A159" t="str">
        <f t="shared" si="2"/>
        <v>FebreroSeguros Ademi, S.A.</v>
      </c>
      <c r="B159" t="s">
        <v>1</v>
      </c>
      <c r="C159" t="s">
        <v>120</v>
      </c>
      <c r="D159">
        <v>45026550.829999998</v>
      </c>
      <c r="E159">
        <v>258113.5</v>
      </c>
    </row>
    <row r="160" spans="1:5" x14ac:dyDescent="0.2">
      <c r="A160" t="str">
        <f t="shared" si="2"/>
        <v>FebreroSeguros APS, S.R.L.</v>
      </c>
      <c r="B160" t="s">
        <v>1</v>
      </c>
      <c r="C160" t="s">
        <v>118</v>
      </c>
      <c r="D160">
        <v>14503107.430000002</v>
      </c>
      <c r="E160">
        <v>29749962.050000001</v>
      </c>
    </row>
    <row r="161" spans="1:5" x14ac:dyDescent="0.2">
      <c r="A161" t="str">
        <f t="shared" si="2"/>
        <v>FebreroSeguros Crecer, S. A.</v>
      </c>
      <c r="B161" t="s">
        <v>1</v>
      </c>
      <c r="C161" t="s">
        <v>91</v>
      </c>
      <c r="D161">
        <v>207912684.55000001</v>
      </c>
      <c r="E161">
        <v>198063792.84999999</v>
      </c>
    </row>
    <row r="162" spans="1:5" x14ac:dyDescent="0.2">
      <c r="A162" t="str">
        <f t="shared" si="2"/>
        <v>FebreroSeguros La Internacional, S. A.</v>
      </c>
      <c r="B162" t="s">
        <v>1</v>
      </c>
      <c r="C162" t="s">
        <v>79</v>
      </c>
      <c r="D162">
        <v>54950447.170000002</v>
      </c>
      <c r="E162">
        <v>0</v>
      </c>
    </row>
    <row r="163" spans="1:5" x14ac:dyDescent="0.2">
      <c r="A163" t="str">
        <f t="shared" si="2"/>
        <v>FebreroSeguros Pepín, S. A.</v>
      </c>
      <c r="B163" t="s">
        <v>1</v>
      </c>
      <c r="C163" t="s">
        <v>110</v>
      </c>
      <c r="D163">
        <v>153352838.03999996</v>
      </c>
      <c r="E163">
        <v>7838.81</v>
      </c>
    </row>
    <row r="164" spans="1:5" x14ac:dyDescent="0.2">
      <c r="A164" t="str">
        <f t="shared" si="2"/>
        <v>FebreroSeguros Reservas, S. A.</v>
      </c>
      <c r="B164" t="s">
        <v>1</v>
      </c>
      <c r="C164" t="s">
        <v>90</v>
      </c>
      <c r="D164">
        <v>1681398225.2999997</v>
      </c>
      <c r="E164">
        <v>233712348.23000002</v>
      </c>
    </row>
    <row r="165" spans="1:5" x14ac:dyDescent="0.2">
      <c r="A165" t="str">
        <f t="shared" si="2"/>
        <v>FebreroSeguros Sura, S.A.</v>
      </c>
      <c r="B165" t="s">
        <v>1</v>
      </c>
      <c r="C165" t="s">
        <v>108</v>
      </c>
      <c r="D165">
        <v>745818155.25999987</v>
      </c>
      <c r="E165">
        <v>38148482.299999997</v>
      </c>
    </row>
    <row r="166" spans="1:5" x14ac:dyDescent="0.2">
      <c r="A166" t="str">
        <f t="shared" si="2"/>
        <v>FebreroSeguros Universal, S. A.</v>
      </c>
      <c r="B166" t="s">
        <v>1</v>
      </c>
      <c r="C166" t="s">
        <v>83</v>
      </c>
      <c r="D166">
        <v>1102031615.3600001</v>
      </c>
      <c r="E166">
        <v>714857677.46000004</v>
      </c>
    </row>
    <row r="167" spans="1:5" x14ac:dyDescent="0.2">
      <c r="A167" t="str">
        <f t="shared" si="2"/>
        <v>FebreroSeguros Yunen, S.A.</v>
      </c>
      <c r="B167" t="s">
        <v>1</v>
      </c>
      <c r="C167" t="s">
        <v>122</v>
      </c>
      <c r="D167">
        <v>31559.46</v>
      </c>
      <c r="E167">
        <v>5973312</v>
      </c>
    </row>
    <row r="168" spans="1:5" x14ac:dyDescent="0.2">
      <c r="A168" t="str">
        <f t="shared" si="2"/>
        <v>FebreroUnit, S.A.</v>
      </c>
      <c r="B168" t="s">
        <v>1</v>
      </c>
      <c r="C168" t="s">
        <v>125</v>
      </c>
      <c r="D168">
        <v>7580309.3499999996</v>
      </c>
      <c r="E168">
        <v>40638</v>
      </c>
    </row>
    <row r="169" spans="1:5" x14ac:dyDescent="0.2">
      <c r="A169" t="str">
        <f t="shared" si="2"/>
        <v>FebreroWorldwide Seguros, S. A.</v>
      </c>
      <c r="B169" t="s">
        <v>1</v>
      </c>
      <c r="C169" t="s">
        <v>109</v>
      </c>
      <c r="D169">
        <v>20839239.550000001</v>
      </c>
      <c r="E169">
        <v>376834758.69999999</v>
      </c>
    </row>
    <row r="170" spans="1:5" x14ac:dyDescent="0.2">
      <c r="A170" t="str">
        <f t="shared" si="2"/>
        <v>FebreroCreciendo Seguros</v>
      </c>
      <c r="B170" t="s">
        <v>1</v>
      </c>
      <c r="C170" t="s">
        <v>128</v>
      </c>
      <c r="D170">
        <v>11808566.199999999</v>
      </c>
      <c r="E170">
        <v>83441.540000000008</v>
      </c>
    </row>
    <row r="171" spans="1:5" x14ac:dyDescent="0.2">
      <c r="A171" t="str">
        <f t="shared" si="2"/>
        <v>FebreroOne Alliance Seguros, S.A.</v>
      </c>
      <c r="B171" t="s">
        <v>1</v>
      </c>
      <c r="C171" t="s">
        <v>127</v>
      </c>
      <c r="D171">
        <v>50439585.889999993</v>
      </c>
      <c r="E171">
        <v>18371942.57</v>
      </c>
    </row>
    <row r="172" spans="1:5" x14ac:dyDescent="0.2">
      <c r="A172" t="str">
        <f t="shared" si="2"/>
        <v>JulioAngloamericana de Seguros, S. A.</v>
      </c>
      <c r="B172" t="s">
        <v>6</v>
      </c>
      <c r="C172" t="s">
        <v>77</v>
      </c>
      <c r="D172">
        <v>56804097.149999999</v>
      </c>
      <c r="E172">
        <v>0</v>
      </c>
    </row>
    <row r="173" spans="1:5" x14ac:dyDescent="0.2">
      <c r="A173" t="str">
        <f t="shared" si="2"/>
        <v>JulioAseguradora Agropecuaria Dominicana, S. A.</v>
      </c>
      <c r="B173" t="s">
        <v>6</v>
      </c>
      <c r="C173" t="s">
        <v>113</v>
      </c>
      <c r="D173">
        <v>6055340.5299999993</v>
      </c>
      <c r="E173">
        <v>69133360.689999998</v>
      </c>
    </row>
    <row r="174" spans="1:5" x14ac:dyDescent="0.2">
      <c r="A174" t="str">
        <f t="shared" si="2"/>
        <v>JulioAtlántica Seguros, S. A.</v>
      </c>
      <c r="B174" t="s">
        <v>6</v>
      </c>
      <c r="C174" t="s">
        <v>114</v>
      </c>
      <c r="D174">
        <v>81079467.099999979</v>
      </c>
      <c r="E174">
        <v>0</v>
      </c>
    </row>
    <row r="175" spans="1:5" x14ac:dyDescent="0.2">
      <c r="A175" t="str">
        <f t="shared" si="2"/>
        <v>JulioAutoseguro, S. A.</v>
      </c>
      <c r="B175" t="s">
        <v>6</v>
      </c>
      <c r="C175" t="s">
        <v>78</v>
      </c>
      <c r="D175">
        <v>5530072.79</v>
      </c>
      <c r="E175">
        <v>0</v>
      </c>
    </row>
    <row r="176" spans="1:5" x14ac:dyDescent="0.2">
      <c r="A176" t="str">
        <f t="shared" si="2"/>
        <v>JulioBMI Compañía de Seguros, S. A.</v>
      </c>
      <c r="B176" t="s">
        <v>6</v>
      </c>
      <c r="C176" t="s">
        <v>86</v>
      </c>
      <c r="D176">
        <v>1319492.1200000001</v>
      </c>
      <c r="E176">
        <v>48748810.729999997</v>
      </c>
    </row>
    <row r="177" spans="1:5" x14ac:dyDescent="0.2">
      <c r="A177" t="str">
        <f t="shared" si="2"/>
        <v>JulioBupa Dominicana, S. A.</v>
      </c>
      <c r="B177" t="s">
        <v>6</v>
      </c>
      <c r="C177" t="s">
        <v>117</v>
      </c>
      <c r="D177">
        <v>0</v>
      </c>
      <c r="E177">
        <v>57150395.149999999</v>
      </c>
    </row>
    <row r="178" spans="1:5" x14ac:dyDescent="0.2">
      <c r="A178" t="str">
        <f t="shared" si="2"/>
        <v>JulioCompañía Dominicana de Seguros, C. por A.</v>
      </c>
      <c r="B178" t="s">
        <v>6</v>
      </c>
      <c r="C178" t="s">
        <v>111</v>
      </c>
      <c r="D178">
        <v>102241028.93000001</v>
      </c>
      <c r="E178">
        <v>6841384.6300000008</v>
      </c>
    </row>
    <row r="179" spans="1:5" x14ac:dyDescent="0.2">
      <c r="A179" t="str">
        <f t="shared" si="2"/>
        <v>JulioConfederación del Canadá Dominicana, S. A.</v>
      </c>
      <c r="B179" t="s">
        <v>6</v>
      </c>
      <c r="C179" t="s">
        <v>121</v>
      </c>
      <c r="D179">
        <v>11236007.93</v>
      </c>
      <c r="E179">
        <v>0</v>
      </c>
    </row>
    <row r="180" spans="1:5" x14ac:dyDescent="0.2">
      <c r="A180" t="str">
        <f t="shared" si="2"/>
        <v xml:space="preserve">JulioCooperativa Nacional De Seguros, Inc </v>
      </c>
      <c r="B180" t="s">
        <v>6</v>
      </c>
      <c r="C180" t="s">
        <v>115</v>
      </c>
      <c r="D180">
        <v>107885689.47</v>
      </c>
      <c r="E180">
        <v>5924849.7200000007</v>
      </c>
    </row>
    <row r="181" spans="1:5" x14ac:dyDescent="0.2">
      <c r="A181" t="str">
        <f t="shared" si="2"/>
        <v>JulioCuna Mutual Insurance Society Dominicana</v>
      </c>
      <c r="B181" t="s">
        <v>6</v>
      </c>
      <c r="C181" t="s">
        <v>116</v>
      </c>
      <c r="D181">
        <v>60612358.420000002</v>
      </c>
      <c r="E181">
        <v>0</v>
      </c>
    </row>
    <row r="182" spans="1:5" x14ac:dyDescent="0.2">
      <c r="A182" t="str">
        <f t="shared" si="2"/>
        <v>JulioFuturo Seguros</v>
      </c>
      <c r="B182" t="s">
        <v>6</v>
      </c>
      <c r="C182" t="s">
        <v>105</v>
      </c>
      <c r="D182">
        <v>25637351.77</v>
      </c>
      <c r="E182">
        <v>0</v>
      </c>
    </row>
    <row r="183" spans="1:5" x14ac:dyDescent="0.2">
      <c r="A183" t="str">
        <f t="shared" si="2"/>
        <v>JulioGeneral de Seguros, S. A.</v>
      </c>
      <c r="B183" t="s">
        <v>6</v>
      </c>
      <c r="C183" t="s">
        <v>76</v>
      </c>
      <c r="D183">
        <v>66463549.179999985</v>
      </c>
      <c r="E183">
        <v>287982918.65999997</v>
      </c>
    </row>
    <row r="184" spans="1:5" x14ac:dyDescent="0.2">
      <c r="A184" t="str">
        <f t="shared" si="2"/>
        <v>JulioHumano Seguros, S. A.</v>
      </c>
      <c r="B184" t="s">
        <v>6</v>
      </c>
      <c r="C184" t="s">
        <v>89</v>
      </c>
      <c r="D184">
        <v>243447988.82999998</v>
      </c>
      <c r="E184">
        <v>1545879244.3299999</v>
      </c>
    </row>
    <row r="185" spans="1:5" x14ac:dyDescent="0.2">
      <c r="A185" t="str">
        <f t="shared" si="2"/>
        <v>JulioHylseg Seguros S.A</v>
      </c>
      <c r="B185" t="s">
        <v>6</v>
      </c>
      <c r="C185" t="s">
        <v>123</v>
      </c>
      <c r="D185">
        <v>1832241.35</v>
      </c>
      <c r="E185">
        <v>0</v>
      </c>
    </row>
    <row r="186" spans="1:5" x14ac:dyDescent="0.2">
      <c r="A186" t="str">
        <f t="shared" si="2"/>
        <v>JulioLa Colonial, S. A., Compañia De Seguros</v>
      </c>
      <c r="B186" t="s">
        <v>6</v>
      </c>
      <c r="C186" t="s">
        <v>107</v>
      </c>
      <c r="D186">
        <v>1048545520.42</v>
      </c>
      <c r="E186">
        <v>179946713.20999998</v>
      </c>
    </row>
    <row r="187" spans="1:5" x14ac:dyDescent="0.2">
      <c r="A187" t="str">
        <f t="shared" si="2"/>
        <v>JulioLa Monumental de Seguros, S. A.</v>
      </c>
      <c r="B187" t="s">
        <v>6</v>
      </c>
      <c r="C187" t="s">
        <v>84</v>
      </c>
      <c r="D187">
        <v>145776573.22</v>
      </c>
      <c r="E187">
        <v>9106228.620000001</v>
      </c>
    </row>
    <row r="188" spans="1:5" x14ac:dyDescent="0.2">
      <c r="A188" t="str">
        <f t="shared" si="2"/>
        <v>JulioMapfre BHD Compañía de Seguros</v>
      </c>
      <c r="B188" t="s">
        <v>6</v>
      </c>
      <c r="C188" t="s">
        <v>106</v>
      </c>
      <c r="D188">
        <v>1015991658.6300001</v>
      </c>
      <c r="E188">
        <v>210659657.24000001</v>
      </c>
    </row>
    <row r="189" spans="1:5" x14ac:dyDescent="0.2">
      <c r="A189" t="str">
        <f t="shared" si="2"/>
        <v>JulioMidas Seguros, S.A.</v>
      </c>
      <c r="B189" t="s">
        <v>6</v>
      </c>
      <c r="C189" t="s">
        <v>124</v>
      </c>
      <c r="D189">
        <v>14332161.35</v>
      </c>
      <c r="E189">
        <v>5008066.21</v>
      </c>
    </row>
    <row r="190" spans="1:5" x14ac:dyDescent="0.2">
      <c r="A190" t="str">
        <f t="shared" si="2"/>
        <v>JulioMultiseguros Su, S.A.</v>
      </c>
      <c r="B190" t="s">
        <v>6</v>
      </c>
      <c r="C190" t="s">
        <v>119</v>
      </c>
      <c r="D190">
        <v>24756508.740000002</v>
      </c>
      <c r="E190">
        <v>0</v>
      </c>
    </row>
    <row r="191" spans="1:5" x14ac:dyDescent="0.2">
      <c r="A191" t="str">
        <f t="shared" si="2"/>
        <v>JulioPatria, S. A., Compañía de Seguros</v>
      </c>
      <c r="B191" t="s">
        <v>6</v>
      </c>
      <c r="C191" t="s">
        <v>112</v>
      </c>
      <c r="D191">
        <v>89076854.439999998</v>
      </c>
      <c r="E191">
        <v>0</v>
      </c>
    </row>
    <row r="192" spans="1:5" x14ac:dyDescent="0.2">
      <c r="A192" t="str">
        <f t="shared" si="2"/>
        <v xml:space="preserve">JulioRehsa Compañia De Seguros Y Reaseguros, </v>
      </c>
      <c r="B192" t="s">
        <v>6</v>
      </c>
      <c r="C192" t="s">
        <v>126</v>
      </c>
      <c r="D192">
        <v>0</v>
      </c>
      <c r="E192">
        <v>0</v>
      </c>
    </row>
    <row r="193" spans="1:5" x14ac:dyDescent="0.2">
      <c r="A193" t="str">
        <f t="shared" si="2"/>
        <v>JulioSeguros Ademi, S.A.</v>
      </c>
      <c r="B193" t="s">
        <v>6</v>
      </c>
      <c r="C193" t="s">
        <v>120</v>
      </c>
      <c r="D193">
        <v>29272148.77</v>
      </c>
      <c r="E193">
        <v>579950.9</v>
      </c>
    </row>
    <row r="194" spans="1:5" x14ac:dyDescent="0.2">
      <c r="A194" t="str">
        <f t="shared" si="2"/>
        <v>JulioSeguros APS, S.R.L.</v>
      </c>
      <c r="B194" t="s">
        <v>6</v>
      </c>
      <c r="C194" t="s">
        <v>118</v>
      </c>
      <c r="D194">
        <v>44390112.43</v>
      </c>
      <c r="E194">
        <v>18691400.510000002</v>
      </c>
    </row>
    <row r="195" spans="1:5" x14ac:dyDescent="0.2">
      <c r="A195" t="str">
        <f t="shared" ref="A195:A258" si="3">B195&amp;C195</f>
        <v>JulioSeguros Crecer, S. A.</v>
      </c>
      <c r="B195" t="s">
        <v>6</v>
      </c>
      <c r="C195" t="s">
        <v>91</v>
      </c>
      <c r="D195">
        <v>262687030.98999998</v>
      </c>
      <c r="E195">
        <v>247738377.66</v>
      </c>
    </row>
    <row r="196" spans="1:5" x14ac:dyDescent="0.2">
      <c r="A196" t="str">
        <f t="shared" si="3"/>
        <v>JulioSeguros La Internacional, S. A.</v>
      </c>
      <c r="B196" t="s">
        <v>6</v>
      </c>
      <c r="C196" t="s">
        <v>79</v>
      </c>
      <c r="D196">
        <v>61313347.759999998</v>
      </c>
      <c r="E196">
        <v>0</v>
      </c>
    </row>
    <row r="197" spans="1:5" x14ac:dyDescent="0.2">
      <c r="A197" t="str">
        <f t="shared" si="3"/>
        <v>JulioSeguros Pepín, S. A.</v>
      </c>
      <c r="B197" t="s">
        <v>6</v>
      </c>
      <c r="C197" t="s">
        <v>110</v>
      </c>
      <c r="D197">
        <v>173987659.22</v>
      </c>
      <c r="E197">
        <v>29386.73</v>
      </c>
    </row>
    <row r="198" spans="1:5" x14ac:dyDescent="0.2">
      <c r="A198" t="str">
        <f t="shared" si="3"/>
        <v>JulioSeguros Reservas, S. A.</v>
      </c>
      <c r="B198" t="s">
        <v>6</v>
      </c>
      <c r="C198" t="s">
        <v>90</v>
      </c>
      <c r="D198">
        <v>2011007726.9399998</v>
      </c>
      <c r="E198">
        <v>526103196.87</v>
      </c>
    </row>
    <row r="199" spans="1:5" x14ac:dyDescent="0.2">
      <c r="A199" t="str">
        <f t="shared" si="3"/>
        <v>JulioSeguros Sura, S.A.</v>
      </c>
      <c r="B199" t="s">
        <v>6</v>
      </c>
      <c r="C199" t="s">
        <v>108</v>
      </c>
      <c r="D199">
        <v>754198431.20000005</v>
      </c>
      <c r="E199">
        <v>48110788.300000004</v>
      </c>
    </row>
    <row r="200" spans="1:5" x14ac:dyDescent="0.2">
      <c r="A200" t="str">
        <f t="shared" si="3"/>
        <v>JulioSeguros Universal, S. A.</v>
      </c>
      <c r="B200" t="s">
        <v>6</v>
      </c>
      <c r="C200" t="s">
        <v>83</v>
      </c>
      <c r="D200">
        <v>2136126200.03</v>
      </c>
      <c r="E200">
        <v>893478026.88000011</v>
      </c>
    </row>
    <row r="201" spans="1:5" x14ac:dyDescent="0.2">
      <c r="A201" t="str">
        <f t="shared" si="3"/>
        <v>JulioSeguros Yunen, S.A.</v>
      </c>
      <c r="B201" t="s">
        <v>6</v>
      </c>
      <c r="C201" t="s">
        <v>122</v>
      </c>
      <c r="D201">
        <v>50810.9</v>
      </c>
      <c r="E201">
        <v>8375928.0300000003</v>
      </c>
    </row>
    <row r="202" spans="1:5" x14ac:dyDescent="0.2">
      <c r="A202" t="str">
        <f t="shared" si="3"/>
        <v>JulioUnit, S.A.</v>
      </c>
      <c r="B202" t="s">
        <v>6</v>
      </c>
      <c r="C202" t="s">
        <v>125</v>
      </c>
      <c r="D202">
        <v>10059115.550000001</v>
      </c>
      <c r="E202">
        <v>33642</v>
      </c>
    </row>
    <row r="203" spans="1:5" x14ac:dyDescent="0.2">
      <c r="A203" t="str">
        <f t="shared" si="3"/>
        <v>JulioWorldwide Seguros, S. A.</v>
      </c>
      <c r="B203" t="s">
        <v>6</v>
      </c>
      <c r="C203" t="s">
        <v>109</v>
      </c>
      <c r="D203">
        <v>21989464.189999998</v>
      </c>
      <c r="E203">
        <v>248740234.97</v>
      </c>
    </row>
    <row r="204" spans="1:5" x14ac:dyDescent="0.2">
      <c r="A204" t="str">
        <f t="shared" si="3"/>
        <v>JulioCreciendo Seguros</v>
      </c>
      <c r="B204" t="s">
        <v>6</v>
      </c>
      <c r="C204" t="s">
        <v>128</v>
      </c>
      <c r="D204">
        <v>2117137.7000000002</v>
      </c>
      <c r="E204">
        <v>0</v>
      </c>
    </row>
    <row r="205" spans="1:5" x14ac:dyDescent="0.2">
      <c r="A205" t="str">
        <f t="shared" si="3"/>
        <v>JulioOne Alliance Seguros, S.A.</v>
      </c>
      <c r="B205" t="s">
        <v>6</v>
      </c>
      <c r="C205" t="s">
        <v>127</v>
      </c>
      <c r="D205">
        <v>62904139.170000002</v>
      </c>
      <c r="E205">
        <v>20019558.880000003</v>
      </c>
    </row>
    <row r="206" spans="1:5" x14ac:dyDescent="0.2">
      <c r="A206" t="str">
        <f t="shared" si="3"/>
        <v>JunioAngloamericana de Seguros, S. A.</v>
      </c>
      <c r="B206" t="s">
        <v>5</v>
      </c>
      <c r="C206" t="s">
        <v>77</v>
      </c>
      <c r="D206">
        <v>55021528.950000003</v>
      </c>
      <c r="E206">
        <v>0</v>
      </c>
    </row>
    <row r="207" spans="1:5" x14ac:dyDescent="0.2">
      <c r="A207" t="str">
        <f t="shared" si="3"/>
        <v>JunioAseguradora Agropecuaria Dominicana, S. A.</v>
      </c>
      <c r="B207" t="s">
        <v>5</v>
      </c>
      <c r="C207" t="s">
        <v>113</v>
      </c>
      <c r="D207">
        <v>4041117.4000000004</v>
      </c>
      <c r="E207">
        <v>61951107.850000001</v>
      </c>
    </row>
    <row r="208" spans="1:5" x14ac:dyDescent="0.2">
      <c r="A208" t="str">
        <f t="shared" si="3"/>
        <v>JunioAtlántica Seguros, S. A.</v>
      </c>
      <c r="B208" t="s">
        <v>5</v>
      </c>
      <c r="C208" t="s">
        <v>114</v>
      </c>
      <c r="D208">
        <v>70083393.479999989</v>
      </c>
      <c r="E208">
        <v>0</v>
      </c>
    </row>
    <row r="209" spans="1:5" x14ac:dyDescent="0.2">
      <c r="A209" t="str">
        <f t="shared" si="3"/>
        <v>JunioAutoseguro, S. A.</v>
      </c>
      <c r="B209" t="s">
        <v>5</v>
      </c>
      <c r="C209" t="s">
        <v>78</v>
      </c>
      <c r="D209">
        <v>4859146.41</v>
      </c>
      <c r="E209">
        <v>0</v>
      </c>
    </row>
    <row r="210" spans="1:5" x14ac:dyDescent="0.2">
      <c r="A210" t="str">
        <f t="shared" si="3"/>
        <v>JunioBMI Compañía de Seguros, S. A.</v>
      </c>
      <c r="B210" t="s">
        <v>5</v>
      </c>
      <c r="C210" t="s">
        <v>86</v>
      </c>
      <c r="D210">
        <v>518668.08</v>
      </c>
      <c r="E210">
        <v>58066190.740000002</v>
      </c>
    </row>
    <row r="211" spans="1:5" x14ac:dyDescent="0.2">
      <c r="A211" t="str">
        <f t="shared" si="3"/>
        <v>JunioBupa Dominicana, S. A.</v>
      </c>
      <c r="B211" t="s">
        <v>5</v>
      </c>
      <c r="C211" t="s">
        <v>117</v>
      </c>
      <c r="D211">
        <v>0</v>
      </c>
      <c r="E211">
        <v>52747391.979999997</v>
      </c>
    </row>
    <row r="212" spans="1:5" x14ac:dyDescent="0.2">
      <c r="A212" t="str">
        <f t="shared" si="3"/>
        <v>JunioCompañía Dominicana de Seguros, C. por A.</v>
      </c>
      <c r="B212" t="s">
        <v>5</v>
      </c>
      <c r="C212" t="s">
        <v>111</v>
      </c>
      <c r="D212">
        <v>85756031.650000021</v>
      </c>
      <c r="E212">
        <v>6820827.5999999996</v>
      </c>
    </row>
    <row r="213" spans="1:5" x14ac:dyDescent="0.2">
      <c r="A213" t="str">
        <f t="shared" si="3"/>
        <v>JunioConfederación del Canadá Dominicana, S. A.</v>
      </c>
      <c r="B213" t="s">
        <v>5</v>
      </c>
      <c r="C213" t="s">
        <v>121</v>
      </c>
      <c r="D213">
        <v>10630225.010000002</v>
      </c>
      <c r="E213">
        <v>0</v>
      </c>
    </row>
    <row r="214" spans="1:5" x14ac:dyDescent="0.2">
      <c r="A214" t="str">
        <f t="shared" si="3"/>
        <v xml:space="preserve">JunioCooperativa Nacional De Seguros, Inc </v>
      </c>
      <c r="B214" t="s">
        <v>5</v>
      </c>
      <c r="C214" t="s">
        <v>115</v>
      </c>
      <c r="D214">
        <v>101019915.58</v>
      </c>
      <c r="E214">
        <v>393845.09</v>
      </c>
    </row>
    <row r="215" spans="1:5" x14ac:dyDescent="0.2">
      <c r="A215" t="str">
        <f t="shared" si="3"/>
        <v>JunioCuna Mutual Insurance Society Dominicana</v>
      </c>
      <c r="B215" t="s">
        <v>5</v>
      </c>
      <c r="C215" t="s">
        <v>116</v>
      </c>
      <c r="D215">
        <v>53438969.329999998</v>
      </c>
      <c r="E215">
        <v>0</v>
      </c>
    </row>
    <row r="216" spans="1:5" x14ac:dyDescent="0.2">
      <c r="A216" t="str">
        <f t="shared" si="3"/>
        <v>JunioFuturo Seguros</v>
      </c>
      <c r="B216" t="s">
        <v>5</v>
      </c>
      <c r="C216" t="s">
        <v>105</v>
      </c>
      <c r="D216">
        <v>25098137.27</v>
      </c>
      <c r="E216">
        <v>2500000</v>
      </c>
    </row>
    <row r="217" spans="1:5" x14ac:dyDescent="0.2">
      <c r="A217" t="str">
        <f t="shared" si="3"/>
        <v>JunioGeneral de Seguros, S. A.</v>
      </c>
      <c r="B217" t="s">
        <v>5</v>
      </c>
      <c r="C217" t="s">
        <v>76</v>
      </c>
      <c r="D217">
        <v>104980936.25000001</v>
      </c>
      <c r="E217">
        <v>178738852.69</v>
      </c>
    </row>
    <row r="218" spans="1:5" x14ac:dyDescent="0.2">
      <c r="A218" t="str">
        <f t="shared" si="3"/>
        <v>JunioHumano Seguros, S. A.</v>
      </c>
      <c r="B218" t="s">
        <v>5</v>
      </c>
      <c r="C218" t="s">
        <v>89</v>
      </c>
      <c r="D218">
        <v>232070799.71999997</v>
      </c>
      <c r="E218">
        <v>1432937815.0999999</v>
      </c>
    </row>
    <row r="219" spans="1:5" x14ac:dyDescent="0.2">
      <c r="A219" t="str">
        <f t="shared" si="3"/>
        <v>JunioHylseg Seguros S.A</v>
      </c>
      <c r="B219" t="s">
        <v>5</v>
      </c>
      <c r="C219" t="s">
        <v>123</v>
      </c>
      <c r="D219">
        <v>6040666.0700000003</v>
      </c>
      <c r="E219">
        <v>0</v>
      </c>
    </row>
    <row r="220" spans="1:5" x14ac:dyDescent="0.2">
      <c r="A220" t="str">
        <f t="shared" si="3"/>
        <v>JunioLa Colonial, S. A., Compañia De Seguros</v>
      </c>
      <c r="B220" t="s">
        <v>5</v>
      </c>
      <c r="C220" t="s">
        <v>107</v>
      </c>
      <c r="D220">
        <v>815877183.75000012</v>
      </c>
      <c r="E220">
        <v>106260912.72</v>
      </c>
    </row>
    <row r="221" spans="1:5" x14ac:dyDescent="0.2">
      <c r="A221" t="str">
        <f t="shared" si="3"/>
        <v>JunioLa Monumental de Seguros, S. A.</v>
      </c>
      <c r="B221" t="s">
        <v>5</v>
      </c>
      <c r="C221" t="s">
        <v>84</v>
      </c>
      <c r="D221">
        <v>128819295.56999999</v>
      </c>
      <c r="E221">
        <v>1645685.51</v>
      </c>
    </row>
    <row r="222" spans="1:5" x14ac:dyDescent="0.2">
      <c r="A222" t="str">
        <f t="shared" si="3"/>
        <v>JunioMapfre BHD Compañía de Seguros</v>
      </c>
      <c r="B222" t="s">
        <v>5</v>
      </c>
      <c r="C222" t="s">
        <v>106</v>
      </c>
      <c r="D222">
        <v>1264202754.8999999</v>
      </c>
      <c r="E222">
        <v>255927667.94999999</v>
      </c>
    </row>
    <row r="223" spans="1:5" x14ac:dyDescent="0.2">
      <c r="A223" t="str">
        <f t="shared" si="3"/>
        <v>JunioMidas Seguros, S.A.</v>
      </c>
      <c r="B223" t="s">
        <v>5</v>
      </c>
      <c r="C223" t="s">
        <v>124</v>
      </c>
      <c r="D223">
        <v>9969889.2799999993</v>
      </c>
      <c r="E223">
        <v>5629124.4900000002</v>
      </c>
    </row>
    <row r="224" spans="1:5" x14ac:dyDescent="0.2">
      <c r="A224" t="str">
        <f t="shared" si="3"/>
        <v>JunioMultiseguros Su, S.A.</v>
      </c>
      <c r="B224" t="s">
        <v>5</v>
      </c>
      <c r="C224" t="s">
        <v>119</v>
      </c>
      <c r="D224">
        <v>21905380.789999999</v>
      </c>
      <c r="E224">
        <v>0</v>
      </c>
    </row>
    <row r="225" spans="1:5" x14ac:dyDescent="0.2">
      <c r="A225" t="str">
        <f t="shared" si="3"/>
        <v>JunioPatria, S. A., Compañía de Seguros</v>
      </c>
      <c r="B225" t="s">
        <v>5</v>
      </c>
      <c r="C225" t="s">
        <v>112</v>
      </c>
      <c r="D225">
        <v>77932979.290000007</v>
      </c>
      <c r="E225">
        <v>0</v>
      </c>
    </row>
    <row r="226" spans="1:5" x14ac:dyDescent="0.2">
      <c r="A226" t="str">
        <f t="shared" si="3"/>
        <v xml:space="preserve">JunioRehsa Compañia De Seguros Y Reaseguros, </v>
      </c>
      <c r="B226" t="s">
        <v>5</v>
      </c>
      <c r="C226" t="s">
        <v>126</v>
      </c>
      <c r="D226">
        <v>0</v>
      </c>
      <c r="E226">
        <v>0</v>
      </c>
    </row>
    <row r="227" spans="1:5" x14ac:dyDescent="0.2">
      <c r="A227" t="str">
        <f t="shared" si="3"/>
        <v>JunioSeguros Ademi, S.A.</v>
      </c>
      <c r="B227" t="s">
        <v>5</v>
      </c>
      <c r="C227" t="s">
        <v>120</v>
      </c>
      <c r="D227">
        <v>28370024.960000001</v>
      </c>
      <c r="E227">
        <v>926739.59</v>
      </c>
    </row>
    <row r="228" spans="1:5" x14ac:dyDescent="0.2">
      <c r="A228" t="str">
        <f t="shared" si="3"/>
        <v>JunioSeguros APS, S.R.L.</v>
      </c>
      <c r="B228" t="s">
        <v>5</v>
      </c>
      <c r="C228" t="s">
        <v>118</v>
      </c>
      <c r="D228">
        <v>39760294.689999998</v>
      </c>
      <c r="E228">
        <v>16548929.720000001</v>
      </c>
    </row>
    <row r="229" spans="1:5" x14ac:dyDescent="0.2">
      <c r="A229" t="str">
        <f t="shared" si="3"/>
        <v>JunioSeguros Crecer, S. A.</v>
      </c>
      <c r="B229" t="s">
        <v>5</v>
      </c>
      <c r="C229" t="s">
        <v>91</v>
      </c>
      <c r="D229">
        <v>238049245.22999999</v>
      </c>
      <c r="E229">
        <v>269685899.34000003</v>
      </c>
    </row>
    <row r="230" spans="1:5" x14ac:dyDescent="0.2">
      <c r="A230" t="str">
        <f t="shared" si="3"/>
        <v>JunioSeguros La Internacional, S. A.</v>
      </c>
      <c r="B230" t="s">
        <v>5</v>
      </c>
      <c r="C230" t="s">
        <v>79</v>
      </c>
      <c r="D230">
        <v>56619548.18</v>
      </c>
      <c r="E230">
        <v>0</v>
      </c>
    </row>
    <row r="231" spans="1:5" x14ac:dyDescent="0.2">
      <c r="A231" t="str">
        <f t="shared" si="3"/>
        <v>JunioSeguros Pepín, S. A.</v>
      </c>
      <c r="B231" t="s">
        <v>5</v>
      </c>
      <c r="C231" t="s">
        <v>110</v>
      </c>
      <c r="D231">
        <v>159136470.47999999</v>
      </c>
      <c r="E231">
        <v>39293.71</v>
      </c>
    </row>
    <row r="232" spans="1:5" x14ac:dyDescent="0.2">
      <c r="A232" t="str">
        <f t="shared" si="3"/>
        <v>JunioSeguros Reservas, S. A.</v>
      </c>
      <c r="B232" t="s">
        <v>5</v>
      </c>
      <c r="C232" t="s">
        <v>90</v>
      </c>
      <c r="D232">
        <v>1788141850.0799999</v>
      </c>
      <c r="E232">
        <v>142760355.22</v>
      </c>
    </row>
    <row r="233" spans="1:5" x14ac:dyDescent="0.2">
      <c r="A233" t="str">
        <f t="shared" si="3"/>
        <v>JunioSeguros Sura, S.A.</v>
      </c>
      <c r="B233" t="s">
        <v>5</v>
      </c>
      <c r="C233" t="s">
        <v>108</v>
      </c>
      <c r="D233">
        <v>465258734.72000003</v>
      </c>
      <c r="E233">
        <v>44276904.68</v>
      </c>
    </row>
    <row r="234" spans="1:5" x14ac:dyDescent="0.2">
      <c r="A234" t="str">
        <f t="shared" si="3"/>
        <v>JunioSeguros Universal, S. A.</v>
      </c>
      <c r="B234" t="s">
        <v>5</v>
      </c>
      <c r="C234" t="s">
        <v>83</v>
      </c>
      <c r="D234">
        <v>1709618732.3399999</v>
      </c>
      <c r="E234">
        <v>769657623.16000009</v>
      </c>
    </row>
    <row r="235" spans="1:5" x14ac:dyDescent="0.2">
      <c r="A235" t="str">
        <f t="shared" si="3"/>
        <v>JunioSeguros Yunen, S.A.</v>
      </c>
      <c r="B235" t="s">
        <v>5</v>
      </c>
      <c r="C235" t="s">
        <v>122</v>
      </c>
      <c r="D235">
        <v>0</v>
      </c>
      <c r="E235">
        <v>5698591.4800000004</v>
      </c>
    </row>
    <row r="236" spans="1:5" x14ac:dyDescent="0.2">
      <c r="A236" t="str">
        <f t="shared" si="3"/>
        <v>JunioUnit, S.A.</v>
      </c>
      <c r="B236" t="s">
        <v>5</v>
      </c>
      <c r="C236" t="s">
        <v>125</v>
      </c>
      <c r="D236">
        <v>7935110.2999999998</v>
      </c>
      <c r="E236">
        <v>29261</v>
      </c>
    </row>
    <row r="237" spans="1:5" x14ac:dyDescent="0.2">
      <c r="A237" t="str">
        <f t="shared" si="3"/>
        <v>JunioWorldwide Seguros, S. A.</v>
      </c>
      <c r="B237" t="s">
        <v>5</v>
      </c>
      <c r="C237" t="s">
        <v>109</v>
      </c>
      <c r="D237">
        <v>15056260.83</v>
      </c>
      <c r="E237">
        <v>229289822.76999998</v>
      </c>
    </row>
    <row r="238" spans="1:5" x14ac:dyDescent="0.2">
      <c r="A238" t="str">
        <f t="shared" si="3"/>
        <v>JunioCreciendo Seguros</v>
      </c>
      <c r="B238" t="s">
        <v>5</v>
      </c>
      <c r="C238" t="s">
        <v>128</v>
      </c>
      <c r="D238">
        <v>4728248.3899999997</v>
      </c>
      <c r="E238">
        <v>0.02</v>
      </c>
    </row>
    <row r="239" spans="1:5" x14ac:dyDescent="0.2">
      <c r="A239" t="str">
        <f t="shared" si="3"/>
        <v>JunioOne Alliance Seguros, S.A.</v>
      </c>
      <c r="B239" t="s">
        <v>5</v>
      </c>
      <c r="C239" t="s">
        <v>127</v>
      </c>
      <c r="D239">
        <v>53568550.199999996</v>
      </c>
      <c r="E239">
        <v>20800077.899999999</v>
      </c>
    </row>
    <row r="240" spans="1:5" x14ac:dyDescent="0.2">
      <c r="A240" t="str">
        <f t="shared" si="3"/>
        <v>MarzoAngloamericana de Seguros, S. A.</v>
      </c>
      <c r="B240" t="s">
        <v>2</v>
      </c>
      <c r="C240" t="s">
        <v>77</v>
      </c>
      <c r="D240">
        <v>49288802.710000008</v>
      </c>
      <c r="E240">
        <v>0</v>
      </c>
    </row>
    <row r="241" spans="1:5" x14ac:dyDescent="0.2">
      <c r="A241" t="str">
        <f t="shared" si="3"/>
        <v>MarzoAseguradora Agropecuaria Dominicana, S. A.</v>
      </c>
      <c r="B241" t="s">
        <v>2</v>
      </c>
      <c r="C241" t="s">
        <v>113</v>
      </c>
      <c r="D241">
        <v>1873513.84</v>
      </c>
      <c r="E241">
        <v>77835408.75</v>
      </c>
    </row>
    <row r="242" spans="1:5" x14ac:dyDescent="0.2">
      <c r="A242" t="str">
        <f t="shared" si="3"/>
        <v>MarzoAtlántica Seguros, S. A.</v>
      </c>
      <c r="B242" t="s">
        <v>2</v>
      </c>
      <c r="C242" t="s">
        <v>114</v>
      </c>
      <c r="D242">
        <v>73339722.939999998</v>
      </c>
      <c r="E242">
        <v>0</v>
      </c>
    </row>
    <row r="243" spans="1:5" x14ac:dyDescent="0.2">
      <c r="A243" t="str">
        <f t="shared" si="3"/>
        <v>MarzoAutoseguro, S. A.</v>
      </c>
      <c r="B243" t="s">
        <v>2</v>
      </c>
      <c r="C243" t="s">
        <v>78</v>
      </c>
      <c r="D243">
        <v>5271704.5199999996</v>
      </c>
      <c r="E243">
        <v>0</v>
      </c>
    </row>
    <row r="244" spans="1:5" x14ac:dyDescent="0.2">
      <c r="A244" t="str">
        <f t="shared" si="3"/>
        <v>MarzoBMI Compañía de Seguros, S. A.</v>
      </c>
      <c r="B244" t="s">
        <v>2</v>
      </c>
      <c r="C244" t="s">
        <v>86</v>
      </c>
      <c r="D244">
        <v>304124.89</v>
      </c>
      <c r="E244">
        <v>37774682.590000004</v>
      </c>
    </row>
    <row r="245" spans="1:5" x14ac:dyDescent="0.2">
      <c r="A245" t="str">
        <f t="shared" si="3"/>
        <v>MarzoBupa Dominicana, S. A.</v>
      </c>
      <c r="B245" t="s">
        <v>2</v>
      </c>
      <c r="C245" t="s">
        <v>117</v>
      </c>
      <c r="D245">
        <v>0</v>
      </c>
      <c r="E245">
        <v>41900475.090000004</v>
      </c>
    </row>
    <row r="246" spans="1:5" x14ac:dyDescent="0.2">
      <c r="A246" t="str">
        <f t="shared" si="3"/>
        <v>MarzoCompañía Dominicana de Seguros, C. por A.</v>
      </c>
      <c r="B246" t="s">
        <v>2</v>
      </c>
      <c r="C246" t="s">
        <v>111</v>
      </c>
      <c r="D246">
        <v>82997338.940000013</v>
      </c>
      <c r="E246">
        <v>0</v>
      </c>
    </row>
    <row r="247" spans="1:5" x14ac:dyDescent="0.2">
      <c r="A247" t="str">
        <f t="shared" si="3"/>
        <v>MarzoConfederación del Canadá Dominicana, S. A.</v>
      </c>
      <c r="B247" t="s">
        <v>2</v>
      </c>
      <c r="C247" t="s">
        <v>121</v>
      </c>
      <c r="D247">
        <v>6741424.6699999999</v>
      </c>
      <c r="E247">
        <v>0</v>
      </c>
    </row>
    <row r="248" spans="1:5" x14ac:dyDescent="0.2">
      <c r="A248" t="str">
        <f t="shared" si="3"/>
        <v xml:space="preserve">MarzoCooperativa Nacional De Seguros, Inc </v>
      </c>
      <c r="B248" t="s">
        <v>2</v>
      </c>
      <c r="C248" t="s">
        <v>115</v>
      </c>
      <c r="D248">
        <v>92905304.159999996</v>
      </c>
      <c r="E248">
        <v>58356.21</v>
      </c>
    </row>
    <row r="249" spans="1:5" x14ac:dyDescent="0.2">
      <c r="A249" t="str">
        <f t="shared" si="3"/>
        <v>MarzoCuna Mutual Insurance Society Dominicana</v>
      </c>
      <c r="B249" t="s">
        <v>2</v>
      </c>
      <c r="C249" t="s">
        <v>116</v>
      </c>
      <c r="D249">
        <v>53609826.82</v>
      </c>
      <c r="E249">
        <v>0</v>
      </c>
    </row>
    <row r="250" spans="1:5" x14ac:dyDescent="0.2">
      <c r="A250" t="str">
        <f t="shared" si="3"/>
        <v>MarzoFuturo Seguros</v>
      </c>
      <c r="B250" t="s">
        <v>2</v>
      </c>
      <c r="C250" t="s">
        <v>105</v>
      </c>
      <c r="D250">
        <v>26967618.409999996</v>
      </c>
      <c r="E250">
        <v>7500000</v>
      </c>
    </row>
    <row r="251" spans="1:5" x14ac:dyDescent="0.2">
      <c r="A251" t="str">
        <f t="shared" si="3"/>
        <v>MarzoGeneral de Seguros, S. A.</v>
      </c>
      <c r="B251" t="s">
        <v>2</v>
      </c>
      <c r="C251" t="s">
        <v>76</v>
      </c>
      <c r="D251">
        <v>49883955.740000002</v>
      </c>
      <c r="E251">
        <v>227386892.25999999</v>
      </c>
    </row>
    <row r="252" spans="1:5" x14ac:dyDescent="0.2">
      <c r="A252" t="str">
        <f t="shared" si="3"/>
        <v>MarzoHumano Seguros, S. A.</v>
      </c>
      <c r="B252" t="s">
        <v>2</v>
      </c>
      <c r="C252" t="s">
        <v>89</v>
      </c>
      <c r="D252">
        <v>228007946.72000003</v>
      </c>
      <c r="E252">
        <v>1438732816.4300001</v>
      </c>
    </row>
    <row r="253" spans="1:5" x14ac:dyDescent="0.2">
      <c r="A253" t="str">
        <f t="shared" si="3"/>
        <v>MarzoHylseg Seguros S.A</v>
      </c>
      <c r="B253" t="s">
        <v>2</v>
      </c>
      <c r="C253" t="s">
        <v>123</v>
      </c>
      <c r="D253">
        <v>2430555.96</v>
      </c>
      <c r="E253">
        <v>0</v>
      </c>
    </row>
    <row r="254" spans="1:5" x14ac:dyDescent="0.2">
      <c r="A254" t="str">
        <f t="shared" si="3"/>
        <v>MarzoLa Colonial, S. A., Compañia De Seguros</v>
      </c>
      <c r="B254" t="s">
        <v>2</v>
      </c>
      <c r="C254" t="s">
        <v>107</v>
      </c>
      <c r="D254">
        <v>768802125.16000021</v>
      </c>
      <c r="E254">
        <v>91459753.540000007</v>
      </c>
    </row>
    <row r="255" spans="1:5" x14ac:dyDescent="0.2">
      <c r="A255" t="str">
        <f t="shared" si="3"/>
        <v>MarzoLa Monumental de Seguros, S. A.</v>
      </c>
      <c r="B255" t="s">
        <v>2</v>
      </c>
      <c r="C255" t="s">
        <v>84</v>
      </c>
      <c r="D255">
        <v>122478023.89000002</v>
      </c>
      <c r="E255">
        <v>2915216.12</v>
      </c>
    </row>
    <row r="256" spans="1:5" x14ac:dyDescent="0.2">
      <c r="A256" t="str">
        <f t="shared" si="3"/>
        <v>MarzoMapfre BHD Compañía de Seguros</v>
      </c>
      <c r="B256" t="s">
        <v>2</v>
      </c>
      <c r="C256" t="s">
        <v>106</v>
      </c>
      <c r="D256">
        <v>1110996888.5799999</v>
      </c>
      <c r="E256">
        <v>180896439.19</v>
      </c>
    </row>
    <row r="257" spans="1:5" x14ac:dyDescent="0.2">
      <c r="A257" t="str">
        <f t="shared" si="3"/>
        <v>MarzoMidas Seguros, S.A.</v>
      </c>
      <c r="B257" t="s">
        <v>2</v>
      </c>
      <c r="C257" t="s">
        <v>124</v>
      </c>
      <c r="D257">
        <v>13582886.1</v>
      </c>
      <c r="E257">
        <v>0</v>
      </c>
    </row>
    <row r="258" spans="1:5" x14ac:dyDescent="0.2">
      <c r="A258" t="str">
        <f t="shared" si="3"/>
        <v>MarzoMultiseguros Su, S.A.</v>
      </c>
      <c r="B258" t="s">
        <v>2</v>
      </c>
      <c r="C258" t="s">
        <v>119</v>
      </c>
      <c r="D258">
        <v>19524541.270000003</v>
      </c>
      <c r="E258">
        <v>0</v>
      </c>
    </row>
    <row r="259" spans="1:5" x14ac:dyDescent="0.2">
      <c r="A259" t="str">
        <f t="shared" ref="A259:A322" si="4">B259&amp;C259</f>
        <v>MarzoPatria, S. A., Compañía de Seguros</v>
      </c>
      <c r="B259" t="s">
        <v>2</v>
      </c>
      <c r="C259" t="s">
        <v>112</v>
      </c>
      <c r="D259">
        <v>80012425.230000004</v>
      </c>
      <c r="E259">
        <v>0</v>
      </c>
    </row>
    <row r="260" spans="1:5" x14ac:dyDescent="0.2">
      <c r="A260" t="str">
        <f t="shared" si="4"/>
        <v xml:space="preserve">MarzoRehsa Compañia De Seguros Y Reaseguros, </v>
      </c>
      <c r="B260" t="s">
        <v>2</v>
      </c>
      <c r="C260" t="s">
        <v>126</v>
      </c>
      <c r="D260">
        <v>0</v>
      </c>
      <c r="E260">
        <v>0</v>
      </c>
    </row>
    <row r="261" spans="1:5" x14ac:dyDescent="0.2">
      <c r="A261" t="str">
        <f t="shared" si="4"/>
        <v>MarzoSeguros Ademi, S.A.</v>
      </c>
      <c r="B261" t="s">
        <v>2</v>
      </c>
      <c r="C261" t="s">
        <v>120</v>
      </c>
      <c r="D261">
        <v>30495280.059999999</v>
      </c>
      <c r="E261">
        <v>0</v>
      </c>
    </row>
    <row r="262" spans="1:5" x14ac:dyDescent="0.2">
      <c r="A262" t="str">
        <f t="shared" si="4"/>
        <v>MarzoSeguros APS, S.R.L.</v>
      </c>
      <c r="B262" t="s">
        <v>2</v>
      </c>
      <c r="C262" t="s">
        <v>118</v>
      </c>
      <c r="D262">
        <v>23425746.870000001</v>
      </c>
      <c r="E262">
        <v>17218190.98</v>
      </c>
    </row>
    <row r="263" spans="1:5" x14ac:dyDescent="0.2">
      <c r="A263" t="str">
        <f t="shared" si="4"/>
        <v>MarzoSeguros Crecer, S. A.</v>
      </c>
      <c r="B263" t="s">
        <v>2</v>
      </c>
      <c r="C263" t="s">
        <v>91</v>
      </c>
      <c r="D263">
        <v>213018733.60000002</v>
      </c>
      <c r="E263">
        <v>288592701.64999998</v>
      </c>
    </row>
    <row r="264" spans="1:5" x14ac:dyDescent="0.2">
      <c r="A264" t="str">
        <f t="shared" si="4"/>
        <v>MarzoSeguros La Internacional, S. A.</v>
      </c>
      <c r="B264" t="s">
        <v>2</v>
      </c>
      <c r="C264" t="s">
        <v>79</v>
      </c>
      <c r="D264">
        <v>57309722.219999999</v>
      </c>
      <c r="E264">
        <v>0</v>
      </c>
    </row>
    <row r="265" spans="1:5" x14ac:dyDescent="0.2">
      <c r="A265" t="str">
        <f t="shared" si="4"/>
        <v>MarzoSeguros Pepín, S. A.</v>
      </c>
      <c r="B265" t="s">
        <v>2</v>
      </c>
      <c r="C265" t="s">
        <v>110</v>
      </c>
      <c r="D265">
        <v>153857063.48999998</v>
      </c>
      <c r="E265">
        <v>0</v>
      </c>
    </row>
    <row r="266" spans="1:5" x14ac:dyDescent="0.2">
      <c r="A266" t="str">
        <f t="shared" si="4"/>
        <v>MarzoSeguros Reservas, S. A.</v>
      </c>
      <c r="B266" t="s">
        <v>2</v>
      </c>
      <c r="C266" t="s">
        <v>90</v>
      </c>
      <c r="D266">
        <v>1913038942.6699998</v>
      </c>
      <c r="E266">
        <v>237483438.23000002</v>
      </c>
    </row>
    <row r="267" spans="1:5" x14ac:dyDescent="0.2">
      <c r="A267" t="str">
        <f t="shared" si="4"/>
        <v>MarzoSeguros Sura, S.A.</v>
      </c>
      <c r="B267" t="s">
        <v>2</v>
      </c>
      <c r="C267" t="s">
        <v>108</v>
      </c>
      <c r="D267">
        <v>768779147.16999996</v>
      </c>
      <c r="E267">
        <v>21878343.959999997</v>
      </c>
    </row>
    <row r="268" spans="1:5" x14ac:dyDescent="0.2">
      <c r="A268" t="str">
        <f t="shared" si="4"/>
        <v>MarzoSeguros Universal, S. A.</v>
      </c>
      <c r="B268" t="s">
        <v>2</v>
      </c>
      <c r="C268" t="s">
        <v>83</v>
      </c>
      <c r="D268">
        <v>1569952365.2800002</v>
      </c>
      <c r="E268">
        <v>824414781.19999993</v>
      </c>
    </row>
    <row r="269" spans="1:5" x14ac:dyDescent="0.2">
      <c r="A269" t="str">
        <f t="shared" si="4"/>
        <v>MarzoSeguros Yunen, S.A.</v>
      </c>
      <c r="B269" t="s">
        <v>2</v>
      </c>
      <c r="C269" t="s">
        <v>122</v>
      </c>
      <c r="D269">
        <v>15735.56</v>
      </c>
      <c r="E269">
        <v>4156130.6</v>
      </c>
    </row>
    <row r="270" spans="1:5" x14ac:dyDescent="0.2">
      <c r="A270" t="str">
        <f t="shared" si="4"/>
        <v>MarzoUnit, S.A.</v>
      </c>
      <c r="B270" t="s">
        <v>2</v>
      </c>
      <c r="C270" t="s">
        <v>125</v>
      </c>
      <c r="D270">
        <v>7592355.0799999991</v>
      </c>
      <c r="E270">
        <v>32479</v>
      </c>
    </row>
    <row r="271" spans="1:5" x14ac:dyDescent="0.2">
      <c r="A271" t="str">
        <f t="shared" si="4"/>
        <v>MarzoWorldwide Seguros, S. A.</v>
      </c>
      <c r="B271" t="s">
        <v>2</v>
      </c>
      <c r="C271" t="s">
        <v>109</v>
      </c>
      <c r="D271">
        <v>16750866.49</v>
      </c>
      <c r="E271">
        <v>310495137.63999999</v>
      </c>
    </row>
    <row r="272" spans="1:5" x14ac:dyDescent="0.2">
      <c r="A272" t="str">
        <f t="shared" si="4"/>
        <v>MarzoCreciendo Seguros</v>
      </c>
      <c r="B272" t="s">
        <v>2</v>
      </c>
      <c r="C272" t="s">
        <v>128</v>
      </c>
      <c r="D272">
        <v>8189248.8399999999</v>
      </c>
      <c r="E272">
        <v>0</v>
      </c>
    </row>
    <row r="273" spans="1:5" x14ac:dyDescent="0.2">
      <c r="A273" t="str">
        <f t="shared" si="4"/>
        <v>MarzoOne Alliance Seguros, S.A.</v>
      </c>
      <c r="B273" t="s">
        <v>2</v>
      </c>
      <c r="C273" t="s">
        <v>127</v>
      </c>
      <c r="D273">
        <v>60400924.31000001</v>
      </c>
      <c r="E273">
        <v>18901731.990000002</v>
      </c>
    </row>
    <row r="274" spans="1:5" x14ac:dyDescent="0.2">
      <c r="A274" t="str">
        <f t="shared" si="4"/>
        <v>MayoAngloamericana de Seguros, S. A.</v>
      </c>
      <c r="B274" t="s">
        <v>4</v>
      </c>
      <c r="C274" t="s">
        <v>77</v>
      </c>
      <c r="D274">
        <v>41039305.420000002</v>
      </c>
      <c r="E274">
        <v>0</v>
      </c>
    </row>
    <row r="275" spans="1:5" x14ac:dyDescent="0.2">
      <c r="A275" t="str">
        <f t="shared" si="4"/>
        <v>MayoAseguradora Agropecuaria Dominicana, S. A.</v>
      </c>
      <c r="B275" t="s">
        <v>4</v>
      </c>
      <c r="C275" t="s">
        <v>113</v>
      </c>
      <c r="D275">
        <v>2240368.39</v>
      </c>
      <c r="E275">
        <v>32955306.620000001</v>
      </c>
    </row>
    <row r="276" spans="1:5" x14ac:dyDescent="0.2">
      <c r="A276" t="str">
        <f t="shared" si="4"/>
        <v>MayoAtlántica Seguros, S. A.</v>
      </c>
      <c r="B276" t="s">
        <v>4</v>
      </c>
      <c r="C276" t="s">
        <v>114</v>
      </c>
      <c r="D276">
        <v>75964926.189999998</v>
      </c>
      <c r="E276">
        <v>0</v>
      </c>
    </row>
    <row r="277" spans="1:5" x14ac:dyDescent="0.2">
      <c r="A277" t="str">
        <f t="shared" si="4"/>
        <v>MayoAutoseguro, S. A.</v>
      </c>
      <c r="B277" t="s">
        <v>4</v>
      </c>
      <c r="C277" t="s">
        <v>78</v>
      </c>
      <c r="D277">
        <v>4593805.05</v>
      </c>
      <c r="E277">
        <v>0</v>
      </c>
    </row>
    <row r="278" spans="1:5" x14ac:dyDescent="0.2">
      <c r="A278" t="str">
        <f t="shared" si="4"/>
        <v>MayoBMI Compañía de Seguros, S. A.</v>
      </c>
      <c r="B278" t="s">
        <v>4</v>
      </c>
      <c r="C278" t="s">
        <v>86</v>
      </c>
      <c r="D278">
        <v>491381.99</v>
      </c>
      <c r="E278">
        <v>50309756.520000003</v>
      </c>
    </row>
    <row r="279" spans="1:5" x14ac:dyDescent="0.2">
      <c r="A279" t="str">
        <f t="shared" si="4"/>
        <v>MayoBupa Dominicana, S. A.</v>
      </c>
      <c r="B279" t="s">
        <v>4</v>
      </c>
      <c r="C279" t="s">
        <v>117</v>
      </c>
      <c r="D279">
        <v>0</v>
      </c>
      <c r="E279">
        <v>58779472.670000002</v>
      </c>
    </row>
    <row r="280" spans="1:5" x14ac:dyDescent="0.2">
      <c r="A280" t="str">
        <f t="shared" si="4"/>
        <v>MayoCompañía Dominicana de Seguros, C. por A.</v>
      </c>
      <c r="B280" t="s">
        <v>4</v>
      </c>
      <c r="C280" t="s">
        <v>111</v>
      </c>
      <c r="D280">
        <v>110356463.50000001</v>
      </c>
      <c r="E280">
        <v>6764607.7200000007</v>
      </c>
    </row>
    <row r="281" spans="1:5" x14ac:dyDescent="0.2">
      <c r="A281" t="str">
        <f t="shared" si="4"/>
        <v>MayoConfederación del Canadá Dominicana, S. A.</v>
      </c>
      <c r="B281" t="s">
        <v>4</v>
      </c>
      <c r="C281" t="s">
        <v>121</v>
      </c>
      <c r="D281">
        <v>11540070.09</v>
      </c>
      <c r="E281">
        <v>0</v>
      </c>
    </row>
    <row r="282" spans="1:5" x14ac:dyDescent="0.2">
      <c r="A282" t="str">
        <f t="shared" si="4"/>
        <v xml:space="preserve">MayoCooperativa Nacional De Seguros, Inc </v>
      </c>
      <c r="B282" t="s">
        <v>4</v>
      </c>
      <c r="C282" t="s">
        <v>115</v>
      </c>
      <c r="D282">
        <v>101667180.55000001</v>
      </c>
      <c r="E282">
        <v>165874.40999999997</v>
      </c>
    </row>
    <row r="283" spans="1:5" x14ac:dyDescent="0.2">
      <c r="A283" t="str">
        <f t="shared" si="4"/>
        <v>MayoCuna Mutual Insurance Society Dominicana</v>
      </c>
      <c r="B283" t="s">
        <v>4</v>
      </c>
      <c r="C283" t="s">
        <v>116</v>
      </c>
      <c r="D283">
        <v>52688239.890000001</v>
      </c>
      <c r="E283">
        <v>0</v>
      </c>
    </row>
    <row r="284" spans="1:5" x14ac:dyDescent="0.2">
      <c r="A284" t="str">
        <f t="shared" si="4"/>
        <v>MayoFuturo Seguros</v>
      </c>
      <c r="B284" t="s">
        <v>4</v>
      </c>
      <c r="C284" t="s">
        <v>105</v>
      </c>
      <c r="D284">
        <v>28100506.109999999</v>
      </c>
      <c r="E284">
        <v>2500000</v>
      </c>
    </row>
    <row r="285" spans="1:5" x14ac:dyDescent="0.2">
      <c r="A285" t="str">
        <f t="shared" si="4"/>
        <v>MayoGeneral de Seguros, S. A.</v>
      </c>
      <c r="B285" t="s">
        <v>4</v>
      </c>
      <c r="C285" t="s">
        <v>76</v>
      </c>
      <c r="D285">
        <v>44011223.500000007</v>
      </c>
      <c r="E285">
        <v>206657652.87</v>
      </c>
    </row>
    <row r="286" spans="1:5" x14ac:dyDescent="0.2">
      <c r="A286" t="str">
        <f t="shared" si="4"/>
        <v>MayoHumano Seguros, S. A.</v>
      </c>
      <c r="B286" t="s">
        <v>4</v>
      </c>
      <c r="C286" t="s">
        <v>89</v>
      </c>
      <c r="D286">
        <v>253360985.71000001</v>
      </c>
      <c r="E286">
        <v>1495688839.29</v>
      </c>
    </row>
    <row r="287" spans="1:5" x14ac:dyDescent="0.2">
      <c r="A287" t="str">
        <f t="shared" si="4"/>
        <v>MayoHylseg Seguros S.A</v>
      </c>
      <c r="B287" t="s">
        <v>4</v>
      </c>
      <c r="C287" t="s">
        <v>123</v>
      </c>
      <c r="D287">
        <v>3659610.04</v>
      </c>
      <c r="E287">
        <v>0</v>
      </c>
    </row>
    <row r="288" spans="1:5" x14ac:dyDescent="0.2">
      <c r="A288" t="str">
        <f t="shared" si="4"/>
        <v>MayoLa Colonial, S. A., Compañia De Seguros</v>
      </c>
      <c r="B288" t="s">
        <v>4</v>
      </c>
      <c r="C288" t="s">
        <v>107</v>
      </c>
      <c r="D288">
        <v>926960135.28000009</v>
      </c>
      <c r="E288">
        <v>137368505.26999998</v>
      </c>
    </row>
    <row r="289" spans="1:5" x14ac:dyDescent="0.2">
      <c r="A289" t="str">
        <f t="shared" si="4"/>
        <v>MayoLa Monumental de Seguros, S. A.</v>
      </c>
      <c r="B289" t="s">
        <v>4</v>
      </c>
      <c r="C289" t="s">
        <v>84</v>
      </c>
      <c r="D289">
        <v>126574961.75</v>
      </c>
      <c r="E289">
        <v>189879.74</v>
      </c>
    </row>
    <row r="290" spans="1:5" x14ac:dyDescent="0.2">
      <c r="A290" t="str">
        <f t="shared" si="4"/>
        <v>MayoMapfre BHD Compañía de Seguros</v>
      </c>
      <c r="B290" t="s">
        <v>4</v>
      </c>
      <c r="C290" t="s">
        <v>106</v>
      </c>
      <c r="D290">
        <v>1229205258.6300001</v>
      </c>
      <c r="E290">
        <v>171690077.63</v>
      </c>
    </row>
    <row r="291" spans="1:5" x14ac:dyDescent="0.2">
      <c r="A291" t="str">
        <f t="shared" si="4"/>
        <v>MayoMidas Seguros, S.A.</v>
      </c>
      <c r="B291" t="s">
        <v>4</v>
      </c>
      <c r="C291" t="s">
        <v>124</v>
      </c>
      <c r="D291">
        <v>8304077.6900000013</v>
      </c>
      <c r="E291">
        <v>3991482.78</v>
      </c>
    </row>
    <row r="292" spans="1:5" x14ac:dyDescent="0.2">
      <c r="A292" t="str">
        <f t="shared" si="4"/>
        <v>MayoMultiseguros Su, S.A.</v>
      </c>
      <c r="B292" t="s">
        <v>4</v>
      </c>
      <c r="C292" t="s">
        <v>119</v>
      </c>
      <c r="D292">
        <v>26575786.530000001</v>
      </c>
      <c r="E292">
        <v>0</v>
      </c>
    </row>
    <row r="293" spans="1:5" x14ac:dyDescent="0.2">
      <c r="A293" t="str">
        <f t="shared" si="4"/>
        <v>MayoPatria, S. A., Compañía de Seguros</v>
      </c>
      <c r="B293" t="s">
        <v>4</v>
      </c>
      <c r="C293" t="s">
        <v>112</v>
      </c>
      <c r="D293">
        <v>77695435.079999998</v>
      </c>
      <c r="E293">
        <v>0</v>
      </c>
    </row>
    <row r="294" spans="1:5" x14ac:dyDescent="0.2">
      <c r="A294" t="str">
        <f t="shared" si="4"/>
        <v xml:space="preserve">MayoRehsa Compañia De Seguros Y Reaseguros, </v>
      </c>
      <c r="B294" t="s">
        <v>4</v>
      </c>
      <c r="C294" t="s">
        <v>126</v>
      </c>
      <c r="D294">
        <v>0</v>
      </c>
      <c r="E294">
        <v>0</v>
      </c>
    </row>
    <row r="295" spans="1:5" x14ac:dyDescent="0.2">
      <c r="A295" t="str">
        <f t="shared" si="4"/>
        <v>MayoSeguros Ademi, S.A.</v>
      </c>
      <c r="B295" t="s">
        <v>4</v>
      </c>
      <c r="C295" t="s">
        <v>120</v>
      </c>
      <c r="D295">
        <v>30441523.370000001</v>
      </c>
      <c r="E295">
        <v>0</v>
      </c>
    </row>
    <row r="296" spans="1:5" x14ac:dyDescent="0.2">
      <c r="A296" t="str">
        <f t="shared" si="4"/>
        <v>MayoSeguros APS, S.R.L.</v>
      </c>
      <c r="B296" t="s">
        <v>4</v>
      </c>
      <c r="C296" t="s">
        <v>118</v>
      </c>
      <c r="D296">
        <v>22440182.099999998</v>
      </c>
      <c r="E296">
        <v>15700260.18</v>
      </c>
    </row>
    <row r="297" spans="1:5" x14ac:dyDescent="0.2">
      <c r="A297" t="str">
        <f t="shared" si="4"/>
        <v>MayoSeguros Crecer, S. A.</v>
      </c>
      <c r="B297" t="s">
        <v>4</v>
      </c>
      <c r="C297" t="s">
        <v>91</v>
      </c>
      <c r="D297">
        <v>250762017.21000001</v>
      </c>
      <c r="E297">
        <v>271818866.33000004</v>
      </c>
    </row>
    <row r="298" spans="1:5" x14ac:dyDescent="0.2">
      <c r="A298" t="str">
        <f t="shared" si="4"/>
        <v>MayoSeguros La Internacional, S. A.</v>
      </c>
      <c r="B298" t="s">
        <v>4</v>
      </c>
      <c r="C298" t="s">
        <v>79</v>
      </c>
      <c r="D298">
        <v>53598670.409999996</v>
      </c>
      <c r="E298">
        <v>0</v>
      </c>
    </row>
    <row r="299" spans="1:5" x14ac:dyDescent="0.2">
      <c r="A299" t="str">
        <f t="shared" si="4"/>
        <v>MayoSeguros Pepín, S. A.</v>
      </c>
      <c r="B299" t="s">
        <v>4</v>
      </c>
      <c r="C299" t="s">
        <v>110</v>
      </c>
      <c r="D299">
        <v>163211505.77000001</v>
      </c>
      <c r="E299">
        <v>76952.820000000007</v>
      </c>
    </row>
    <row r="300" spans="1:5" x14ac:dyDescent="0.2">
      <c r="A300" t="str">
        <f t="shared" si="4"/>
        <v>MayoSeguros Reservas, S. A.</v>
      </c>
      <c r="B300" t="s">
        <v>4</v>
      </c>
      <c r="C300" t="s">
        <v>90</v>
      </c>
      <c r="D300">
        <v>1550781806.4499998</v>
      </c>
      <c r="E300">
        <v>372071609.63999999</v>
      </c>
    </row>
    <row r="301" spans="1:5" x14ac:dyDescent="0.2">
      <c r="A301" t="str">
        <f t="shared" si="4"/>
        <v>MayoSeguros Sura, S.A.</v>
      </c>
      <c r="B301" t="s">
        <v>4</v>
      </c>
      <c r="C301" t="s">
        <v>108</v>
      </c>
      <c r="D301">
        <v>594874120.11000001</v>
      </c>
      <c r="E301">
        <v>49941267.979999997</v>
      </c>
    </row>
    <row r="302" spans="1:5" x14ac:dyDescent="0.2">
      <c r="A302" t="str">
        <f t="shared" si="4"/>
        <v>MayoSeguros Universal, S. A.</v>
      </c>
      <c r="B302" t="s">
        <v>4</v>
      </c>
      <c r="C302" t="s">
        <v>83</v>
      </c>
      <c r="D302">
        <v>1297223157.4400001</v>
      </c>
      <c r="E302">
        <v>881344540.73000002</v>
      </c>
    </row>
    <row r="303" spans="1:5" x14ac:dyDescent="0.2">
      <c r="A303" t="str">
        <f t="shared" si="4"/>
        <v>MayoSeguros Yunen, S.A.</v>
      </c>
      <c r="B303" t="s">
        <v>4</v>
      </c>
      <c r="C303" t="s">
        <v>122</v>
      </c>
      <c r="D303">
        <v>46637.1</v>
      </c>
      <c r="E303">
        <v>6165528.29</v>
      </c>
    </row>
    <row r="304" spans="1:5" x14ac:dyDescent="0.2">
      <c r="A304" t="str">
        <f t="shared" si="4"/>
        <v>MayoUnit, S.A.</v>
      </c>
      <c r="B304" t="s">
        <v>4</v>
      </c>
      <c r="C304" t="s">
        <v>125</v>
      </c>
      <c r="D304">
        <v>10398329.870000001</v>
      </c>
      <c r="E304">
        <v>39351</v>
      </c>
    </row>
    <row r="305" spans="1:5" x14ac:dyDescent="0.2">
      <c r="A305" t="str">
        <f t="shared" si="4"/>
        <v>MayoWorldwide Seguros, S. A.</v>
      </c>
      <c r="B305" t="s">
        <v>4</v>
      </c>
      <c r="C305" t="s">
        <v>109</v>
      </c>
      <c r="D305">
        <v>20971693.439999998</v>
      </c>
      <c r="E305">
        <v>378064609.11000001</v>
      </c>
    </row>
    <row r="306" spans="1:5" x14ac:dyDescent="0.2">
      <c r="A306" t="str">
        <f t="shared" si="4"/>
        <v>MayoCreciendo Seguros</v>
      </c>
      <c r="B306" t="s">
        <v>4</v>
      </c>
      <c r="C306" t="s">
        <v>128</v>
      </c>
      <c r="D306">
        <v>7046005.7699999986</v>
      </c>
      <c r="E306">
        <v>0</v>
      </c>
    </row>
    <row r="307" spans="1:5" x14ac:dyDescent="0.2">
      <c r="A307" t="str">
        <f t="shared" si="4"/>
        <v>MayoOne Alliance Seguros, S.A.</v>
      </c>
      <c r="B307" t="s">
        <v>4</v>
      </c>
      <c r="C307" t="s">
        <v>127</v>
      </c>
      <c r="D307">
        <v>60687773.600000001</v>
      </c>
      <c r="E307">
        <v>20880946.59</v>
      </c>
    </row>
    <row r="308" spans="1:5" x14ac:dyDescent="0.2">
      <c r="A308" t="str">
        <f t="shared" si="4"/>
        <v>NoviembreAngloamericana de Seguros, S. A.</v>
      </c>
      <c r="B308" t="s">
        <v>10</v>
      </c>
      <c r="C308" t="s">
        <v>77</v>
      </c>
      <c r="D308">
        <v>45230011.749999993</v>
      </c>
      <c r="E308">
        <v>0</v>
      </c>
    </row>
    <row r="309" spans="1:5" x14ac:dyDescent="0.2">
      <c r="A309" t="str">
        <f t="shared" si="4"/>
        <v>NoviembreAseguradora Agropecuaria Dominicana, S. A.</v>
      </c>
      <c r="B309" t="s">
        <v>10</v>
      </c>
      <c r="C309" t="s">
        <v>113</v>
      </c>
      <c r="D309">
        <v>1785024.34</v>
      </c>
      <c r="E309">
        <v>23235124.780000001</v>
      </c>
    </row>
    <row r="310" spans="1:5" x14ac:dyDescent="0.2">
      <c r="A310" t="str">
        <f t="shared" si="4"/>
        <v>NoviembreAtlántica Seguros, S. A.</v>
      </c>
      <c r="B310" t="s">
        <v>10</v>
      </c>
      <c r="C310" t="s">
        <v>114</v>
      </c>
      <c r="D310">
        <v>73739854.660000011</v>
      </c>
      <c r="E310">
        <v>0</v>
      </c>
    </row>
    <row r="311" spans="1:5" x14ac:dyDescent="0.2">
      <c r="A311" t="str">
        <f t="shared" si="4"/>
        <v>NoviembreAutoseguro, S. A.</v>
      </c>
      <c r="B311" t="s">
        <v>10</v>
      </c>
      <c r="C311" t="s">
        <v>78</v>
      </c>
      <c r="D311">
        <v>5014178.75</v>
      </c>
      <c r="E311">
        <v>0</v>
      </c>
    </row>
    <row r="312" spans="1:5" x14ac:dyDescent="0.2">
      <c r="A312" t="str">
        <f t="shared" si="4"/>
        <v>NoviembreBMI Compañía de Seguros, S. A.</v>
      </c>
      <c r="B312" t="s">
        <v>10</v>
      </c>
      <c r="C312" t="s">
        <v>86</v>
      </c>
      <c r="D312">
        <v>525275</v>
      </c>
      <c r="E312">
        <v>45630605.609999999</v>
      </c>
    </row>
    <row r="313" spans="1:5" x14ac:dyDescent="0.2">
      <c r="A313" t="str">
        <f t="shared" si="4"/>
        <v>NoviembreBupa Dominicana, S. A.</v>
      </c>
      <c r="B313" t="s">
        <v>10</v>
      </c>
      <c r="C313" t="s">
        <v>117</v>
      </c>
      <c r="D313">
        <v>0</v>
      </c>
      <c r="E313">
        <v>60244297.810000002</v>
      </c>
    </row>
    <row r="314" spans="1:5" x14ac:dyDescent="0.2">
      <c r="A314" t="str">
        <f t="shared" si="4"/>
        <v>NoviembreCompañía Dominicana de Seguros, C. por A.</v>
      </c>
      <c r="B314" t="s">
        <v>10</v>
      </c>
      <c r="C314" t="s">
        <v>111</v>
      </c>
      <c r="D314">
        <v>84545299.859999999</v>
      </c>
      <c r="E314">
        <v>12872172.4</v>
      </c>
    </row>
    <row r="315" spans="1:5" x14ac:dyDescent="0.2">
      <c r="A315" t="str">
        <f t="shared" si="4"/>
        <v>NoviembreConfederación del Canadá Dominicana, S. A.</v>
      </c>
      <c r="B315" t="s">
        <v>10</v>
      </c>
      <c r="C315" t="s">
        <v>121</v>
      </c>
      <c r="D315">
        <v>6817804.9300000006</v>
      </c>
      <c r="E315">
        <v>0</v>
      </c>
    </row>
    <row r="316" spans="1:5" x14ac:dyDescent="0.2">
      <c r="A316" t="str">
        <f t="shared" si="4"/>
        <v xml:space="preserve">NoviembreCooperativa Nacional De Seguros, Inc </v>
      </c>
      <c r="B316" t="s">
        <v>10</v>
      </c>
      <c r="C316" t="s">
        <v>115</v>
      </c>
      <c r="D316">
        <v>101809347.84999999</v>
      </c>
      <c r="E316">
        <v>78302.720000000001</v>
      </c>
    </row>
    <row r="317" spans="1:5" x14ac:dyDescent="0.2">
      <c r="A317" t="str">
        <f t="shared" si="4"/>
        <v>NoviembreCuna Mutual Insurance Society Dominicana</v>
      </c>
      <c r="B317" t="s">
        <v>10</v>
      </c>
      <c r="C317" t="s">
        <v>116</v>
      </c>
      <c r="D317">
        <v>55755111.069999993</v>
      </c>
      <c r="E317">
        <v>0</v>
      </c>
    </row>
    <row r="318" spans="1:5" x14ac:dyDescent="0.2">
      <c r="A318" t="str">
        <f t="shared" si="4"/>
        <v>NoviembreFuturo Seguros</v>
      </c>
      <c r="B318" t="s">
        <v>10</v>
      </c>
      <c r="C318" t="s">
        <v>105</v>
      </c>
      <c r="D318">
        <v>17739275.880000003</v>
      </c>
      <c r="E318">
        <v>97660</v>
      </c>
    </row>
    <row r="319" spans="1:5" x14ac:dyDescent="0.2">
      <c r="A319" t="str">
        <f t="shared" si="4"/>
        <v>NoviembreGeneral de Seguros, S. A.</v>
      </c>
      <c r="B319" t="s">
        <v>10</v>
      </c>
      <c r="C319" t="s">
        <v>76</v>
      </c>
      <c r="D319">
        <v>35765390.939999998</v>
      </c>
      <c r="E319">
        <v>289863372.61000001</v>
      </c>
    </row>
    <row r="320" spans="1:5" x14ac:dyDescent="0.2">
      <c r="A320" t="str">
        <f t="shared" si="4"/>
        <v>NoviembreHumano Seguros, S. A.</v>
      </c>
      <c r="B320" t="s">
        <v>10</v>
      </c>
      <c r="C320" t="s">
        <v>89</v>
      </c>
      <c r="D320">
        <v>282900587.63999999</v>
      </c>
      <c r="E320">
        <v>1513937969.6100001</v>
      </c>
    </row>
    <row r="321" spans="1:5" x14ac:dyDescent="0.2">
      <c r="A321" t="str">
        <f t="shared" si="4"/>
        <v>NoviembreHylseg Seguros S.A</v>
      </c>
      <c r="B321" t="s">
        <v>10</v>
      </c>
      <c r="C321" t="s">
        <v>123</v>
      </c>
      <c r="D321">
        <v>1909579.9</v>
      </c>
      <c r="E321">
        <v>0</v>
      </c>
    </row>
    <row r="322" spans="1:5" x14ac:dyDescent="0.2">
      <c r="A322" t="str">
        <f t="shared" si="4"/>
        <v>NoviembreLa Colonial, S. A., Compañia De Seguros</v>
      </c>
      <c r="B322" t="s">
        <v>10</v>
      </c>
      <c r="C322" t="s">
        <v>107</v>
      </c>
      <c r="D322">
        <v>597504548.19000006</v>
      </c>
      <c r="E322">
        <v>239267596.44</v>
      </c>
    </row>
    <row r="323" spans="1:5" x14ac:dyDescent="0.2">
      <c r="A323" t="str">
        <f t="shared" ref="A323:A386" si="5">B323&amp;C323</f>
        <v>NoviembreLa Monumental de Seguros, S. A.</v>
      </c>
      <c r="B323" t="s">
        <v>10</v>
      </c>
      <c r="C323" t="s">
        <v>84</v>
      </c>
      <c r="D323">
        <v>148096346.52999997</v>
      </c>
      <c r="E323">
        <v>17491618.970000003</v>
      </c>
    </row>
    <row r="324" spans="1:5" x14ac:dyDescent="0.2">
      <c r="A324" t="str">
        <f t="shared" si="5"/>
        <v>NoviembreMapfre BHD Compañía de Seguros</v>
      </c>
      <c r="B324" t="s">
        <v>10</v>
      </c>
      <c r="C324" t="s">
        <v>106</v>
      </c>
      <c r="D324">
        <v>821465019.11000001</v>
      </c>
      <c r="E324">
        <v>309881448.04999995</v>
      </c>
    </row>
    <row r="325" spans="1:5" x14ac:dyDescent="0.2">
      <c r="A325" t="str">
        <f t="shared" si="5"/>
        <v>NoviembreMidas Seguros, S.A.</v>
      </c>
      <c r="B325" t="s">
        <v>10</v>
      </c>
      <c r="C325" t="s">
        <v>124</v>
      </c>
      <c r="D325">
        <v>10068990.300000001</v>
      </c>
      <c r="E325">
        <v>4774569.26</v>
      </c>
    </row>
    <row r="326" spans="1:5" x14ac:dyDescent="0.2">
      <c r="A326" t="str">
        <f t="shared" si="5"/>
        <v>NoviembreMultiseguros Su, S.A.</v>
      </c>
      <c r="B326" t="s">
        <v>10</v>
      </c>
      <c r="C326" t="s">
        <v>119</v>
      </c>
      <c r="D326">
        <v>23203319.930000003</v>
      </c>
      <c r="E326">
        <v>0</v>
      </c>
    </row>
    <row r="327" spans="1:5" x14ac:dyDescent="0.2">
      <c r="A327" t="str">
        <f t="shared" si="5"/>
        <v>NoviembrePatria, S. A., Compañía de Seguros</v>
      </c>
      <c r="B327" t="s">
        <v>10</v>
      </c>
      <c r="C327" t="s">
        <v>112</v>
      </c>
      <c r="D327">
        <v>83756276.860000014</v>
      </c>
      <c r="E327">
        <v>0</v>
      </c>
    </row>
    <row r="328" spans="1:5" x14ac:dyDescent="0.2">
      <c r="A328" t="str">
        <f t="shared" si="5"/>
        <v xml:space="preserve">NoviembreRehsa Compañia De Seguros Y Reaseguros, </v>
      </c>
      <c r="B328" t="s">
        <v>10</v>
      </c>
      <c r="C328" t="s">
        <v>126</v>
      </c>
      <c r="D328">
        <v>0</v>
      </c>
      <c r="E328">
        <v>0</v>
      </c>
    </row>
    <row r="329" spans="1:5" x14ac:dyDescent="0.2">
      <c r="A329" t="str">
        <f t="shared" si="5"/>
        <v>NoviembreSeguros Ademi, S.A.</v>
      </c>
      <c r="B329" t="s">
        <v>10</v>
      </c>
      <c r="C329" t="s">
        <v>120</v>
      </c>
      <c r="D329">
        <v>30518135.93</v>
      </c>
      <c r="E329">
        <v>878634.5</v>
      </c>
    </row>
    <row r="330" spans="1:5" x14ac:dyDescent="0.2">
      <c r="A330" t="str">
        <f t="shared" si="5"/>
        <v>NoviembreSeguros APS, S.R.L.</v>
      </c>
      <c r="B330" t="s">
        <v>10</v>
      </c>
      <c r="C330" t="s">
        <v>118</v>
      </c>
      <c r="D330">
        <v>17852930.579999998</v>
      </c>
      <c r="E330">
        <v>10352501.18</v>
      </c>
    </row>
    <row r="331" spans="1:5" x14ac:dyDescent="0.2">
      <c r="A331" t="str">
        <f t="shared" si="5"/>
        <v>NoviembreSeguros Crecer, S. A.</v>
      </c>
      <c r="B331" t="s">
        <v>10</v>
      </c>
      <c r="C331" t="s">
        <v>91</v>
      </c>
      <c r="D331">
        <v>221275094.39999998</v>
      </c>
      <c r="E331">
        <v>270182809.38999999</v>
      </c>
    </row>
    <row r="332" spans="1:5" x14ac:dyDescent="0.2">
      <c r="A332" t="str">
        <f t="shared" si="5"/>
        <v>NoviembreSeguros La Internacional, S. A.</v>
      </c>
      <c r="B332" t="s">
        <v>10</v>
      </c>
      <c r="C332" t="s">
        <v>79</v>
      </c>
      <c r="D332">
        <v>52846478.039999999</v>
      </c>
      <c r="E332">
        <v>0</v>
      </c>
    </row>
    <row r="333" spans="1:5" x14ac:dyDescent="0.2">
      <c r="A333" t="str">
        <f t="shared" si="5"/>
        <v>NoviembreSeguros Pepín, S. A.</v>
      </c>
      <c r="B333" t="s">
        <v>10</v>
      </c>
      <c r="C333" t="s">
        <v>110</v>
      </c>
      <c r="D333">
        <v>151433991.28999993</v>
      </c>
      <c r="E333">
        <v>1500</v>
      </c>
    </row>
    <row r="334" spans="1:5" x14ac:dyDescent="0.2">
      <c r="A334" t="str">
        <f t="shared" si="5"/>
        <v>NoviembreSeguros Reservas, S. A.</v>
      </c>
      <c r="B334" t="s">
        <v>10</v>
      </c>
      <c r="C334" t="s">
        <v>90</v>
      </c>
      <c r="D334">
        <v>1739306035.3699999</v>
      </c>
      <c r="E334">
        <v>328365179.70999998</v>
      </c>
    </row>
    <row r="335" spans="1:5" x14ac:dyDescent="0.2">
      <c r="A335" t="str">
        <f t="shared" si="5"/>
        <v>NoviembreSeguros Sura, S.A.</v>
      </c>
      <c r="B335" t="s">
        <v>10</v>
      </c>
      <c r="C335" t="s">
        <v>108</v>
      </c>
      <c r="D335">
        <v>501876783.94</v>
      </c>
      <c r="E335">
        <v>33540962.160000004</v>
      </c>
    </row>
    <row r="336" spans="1:5" x14ac:dyDescent="0.2">
      <c r="A336" t="str">
        <f t="shared" si="5"/>
        <v>NoviembreSeguros Universal, S. A.</v>
      </c>
      <c r="B336" t="s">
        <v>10</v>
      </c>
      <c r="C336" t="s">
        <v>83</v>
      </c>
      <c r="D336">
        <v>1268724291.7400002</v>
      </c>
      <c r="E336">
        <v>712300886.77999997</v>
      </c>
    </row>
    <row r="337" spans="1:5" x14ac:dyDescent="0.2">
      <c r="A337" t="str">
        <f t="shared" si="5"/>
        <v>NoviembreSeguros Yunen, S.A.</v>
      </c>
      <c r="B337" t="s">
        <v>10</v>
      </c>
      <c r="C337" t="s">
        <v>122</v>
      </c>
      <c r="D337">
        <v>21882.17</v>
      </c>
      <c r="E337">
        <v>4585889.42</v>
      </c>
    </row>
    <row r="338" spans="1:5" x14ac:dyDescent="0.2">
      <c r="A338" t="str">
        <f t="shared" si="5"/>
        <v>NoviembreUnit, S.A.</v>
      </c>
      <c r="B338" t="s">
        <v>10</v>
      </c>
      <c r="C338" t="s">
        <v>125</v>
      </c>
      <c r="D338">
        <v>12658689.890000001</v>
      </c>
      <c r="E338">
        <v>39092</v>
      </c>
    </row>
    <row r="339" spans="1:5" x14ac:dyDescent="0.2">
      <c r="A339" t="str">
        <f t="shared" si="5"/>
        <v>NoviembreWorldwide Seguros, S. A.</v>
      </c>
      <c r="B339" t="s">
        <v>10</v>
      </c>
      <c r="C339" t="s">
        <v>109</v>
      </c>
      <c r="D339">
        <v>21971326.960000001</v>
      </c>
      <c r="E339">
        <v>271733581.90000004</v>
      </c>
    </row>
    <row r="340" spans="1:5" x14ac:dyDescent="0.2">
      <c r="A340" t="str">
        <f t="shared" si="5"/>
        <v>NoviembreCreciendo Seguros</v>
      </c>
      <c r="B340" t="s">
        <v>10</v>
      </c>
      <c r="C340" t="s">
        <v>128</v>
      </c>
      <c r="D340">
        <v>661804.75</v>
      </c>
      <c r="E340">
        <v>0</v>
      </c>
    </row>
    <row r="341" spans="1:5" x14ac:dyDescent="0.2">
      <c r="A341" t="str">
        <f t="shared" si="5"/>
        <v>NoviembreOne Alliance Seguros, S.A.</v>
      </c>
      <c r="B341" t="s">
        <v>10</v>
      </c>
      <c r="C341" t="s">
        <v>127</v>
      </c>
      <c r="D341">
        <v>56497567.340000004</v>
      </c>
      <c r="E341">
        <v>5264627.3899999997</v>
      </c>
    </row>
    <row r="342" spans="1:5" x14ac:dyDescent="0.2">
      <c r="A342" t="str">
        <f t="shared" si="5"/>
        <v>OctubreAngloamericana de Seguros, S. A.</v>
      </c>
      <c r="B342" t="s">
        <v>9</v>
      </c>
      <c r="C342" t="s">
        <v>77</v>
      </c>
      <c r="D342">
        <v>47819079.149999999</v>
      </c>
      <c r="E342">
        <v>0</v>
      </c>
    </row>
    <row r="343" spans="1:5" x14ac:dyDescent="0.2">
      <c r="A343" t="str">
        <f t="shared" si="5"/>
        <v>OctubreAseguradora Agropecuaria Dominicana, S. A.</v>
      </c>
      <c r="B343" t="s">
        <v>9</v>
      </c>
      <c r="C343" t="s">
        <v>113</v>
      </c>
      <c r="D343">
        <v>3081706.4099999997</v>
      </c>
      <c r="E343">
        <v>36414696.090000004</v>
      </c>
    </row>
    <row r="344" spans="1:5" x14ac:dyDescent="0.2">
      <c r="A344" t="str">
        <f t="shared" si="5"/>
        <v>OctubreAtlántica Seguros, S. A.</v>
      </c>
      <c r="B344" t="s">
        <v>9</v>
      </c>
      <c r="C344" t="s">
        <v>114</v>
      </c>
      <c r="D344">
        <v>80661156.109999999</v>
      </c>
      <c r="E344">
        <v>0</v>
      </c>
    </row>
    <row r="345" spans="1:5" x14ac:dyDescent="0.2">
      <c r="A345" t="str">
        <f t="shared" si="5"/>
        <v>OctubreAutoseguro, S. A.</v>
      </c>
      <c r="B345" t="s">
        <v>9</v>
      </c>
      <c r="C345" t="s">
        <v>78</v>
      </c>
      <c r="D345">
        <v>5563536.3499999996</v>
      </c>
      <c r="E345">
        <v>0</v>
      </c>
    </row>
    <row r="346" spans="1:5" x14ac:dyDescent="0.2">
      <c r="A346" t="str">
        <f t="shared" si="5"/>
        <v>OctubreBMI Compañía de Seguros, S. A.</v>
      </c>
      <c r="B346" t="s">
        <v>9</v>
      </c>
      <c r="C346" t="s">
        <v>86</v>
      </c>
      <c r="D346">
        <v>641857.96</v>
      </c>
      <c r="E346">
        <v>62788479.700000003</v>
      </c>
    </row>
    <row r="347" spans="1:5" x14ac:dyDescent="0.2">
      <c r="A347" t="str">
        <f t="shared" si="5"/>
        <v>OctubreBupa Dominicana, S. A.</v>
      </c>
      <c r="B347" t="s">
        <v>9</v>
      </c>
      <c r="C347" t="s">
        <v>117</v>
      </c>
      <c r="D347">
        <v>0</v>
      </c>
      <c r="E347">
        <v>63652771.130000003</v>
      </c>
    </row>
    <row r="348" spans="1:5" x14ac:dyDescent="0.2">
      <c r="A348" t="str">
        <f t="shared" si="5"/>
        <v>OctubreCompañía Dominicana de Seguros, C. por A.</v>
      </c>
      <c r="B348" t="s">
        <v>9</v>
      </c>
      <c r="C348" t="s">
        <v>111</v>
      </c>
      <c r="D348">
        <v>107184212.78999999</v>
      </c>
      <c r="E348">
        <v>0</v>
      </c>
    </row>
    <row r="349" spans="1:5" x14ac:dyDescent="0.2">
      <c r="A349" t="str">
        <f t="shared" si="5"/>
        <v>OctubreConfederación del Canadá Dominicana, S. A.</v>
      </c>
      <c r="B349" t="s">
        <v>9</v>
      </c>
      <c r="C349" t="s">
        <v>121</v>
      </c>
      <c r="D349">
        <v>10301251.720000001</v>
      </c>
      <c r="E349">
        <v>0</v>
      </c>
    </row>
    <row r="350" spans="1:5" x14ac:dyDescent="0.2">
      <c r="A350" t="str">
        <f t="shared" si="5"/>
        <v xml:space="preserve">OctubreCooperativa Nacional De Seguros, Inc </v>
      </c>
      <c r="B350" t="s">
        <v>9</v>
      </c>
      <c r="C350" t="s">
        <v>115</v>
      </c>
      <c r="D350">
        <v>101781865.34999999</v>
      </c>
      <c r="E350">
        <v>85223.4</v>
      </c>
    </row>
    <row r="351" spans="1:5" x14ac:dyDescent="0.2">
      <c r="A351" t="str">
        <f t="shared" si="5"/>
        <v>OctubreCuna Mutual Insurance Society Dominicana</v>
      </c>
      <c r="B351" t="s">
        <v>9</v>
      </c>
      <c r="C351" t="s">
        <v>116</v>
      </c>
      <c r="D351">
        <v>59495885.100000001</v>
      </c>
      <c r="E351">
        <v>0</v>
      </c>
    </row>
    <row r="352" spans="1:5" x14ac:dyDescent="0.2">
      <c r="A352" t="str">
        <f t="shared" si="5"/>
        <v>OctubreFuturo Seguros</v>
      </c>
      <c r="B352" t="s">
        <v>9</v>
      </c>
      <c r="C352" t="s">
        <v>105</v>
      </c>
      <c r="D352">
        <v>20703910</v>
      </c>
      <c r="E352">
        <v>2500000</v>
      </c>
    </row>
    <row r="353" spans="1:5" x14ac:dyDescent="0.2">
      <c r="A353" t="str">
        <f t="shared" si="5"/>
        <v>OctubreGeneral de Seguros, S. A.</v>
      </c>
      <c r="B353" t="s">
        <v>9</v>
      </c>
      <c r="C353" t="s">
        <v>76</v>
      </c>
      <c r="D353">
        <v>55576316.560000002</v>
      </c>
      <c r="E353">
        <v>337551859.76999998</v>
      </c>
    </row>
    <row r="354" spans="1:5" x14ac:dyDescent="0.2">
      <c r="A354" t="str">
        <f t="shared" si="5"/>
        <v>OctubreHumano Seguros, S. A.</v>
      </c>
      <c r="B354" t="s">
        <v>9</v>
      </c>
      <c r="C354" t="s">
        <v>89</v>
      </c>
      <c r="D354">
        <v>258788862.21000001</v>
      </c>
      <c r="E354">
        <v>1595981852.1800001</v>
      </c>
    </row>
    <row r="355" spans="1:5" x14ac:dyDescent="0.2">
      <c r="A355" t="str">
        <f t="shared" si="5"/>
        <v>OctubreHylseg Seguros S.A</v>
      </c>
      <c r="B355" t="s">
        <v>9</v>
      </c>
      <c r="C355" t="s">
        <v>123</v>
      </c>
      <c r="D355">
        <v>1980749</v>
      </c>
      <c r="E355">
        <v>0</v>
      </c>
    </row>
    <row r="356" spans="1:5" x14ac:dyDescent="0.2">
      <c r="A356" t="str">
        <f t="shared" si="5"/>
        <v>OctubreLa Colonial, S. A., Compañia De Seguros</v>
      </c>
      <c r="B356" t="s">
        <v>9</v>
      </c>
      <c r="C356" t="s">
        <v>107</v>
      </c>
      <c r="D356">
        <v>657731502.32000017</v>
      </c>
      <c r="E356">
        <v>296263954.81</v>
      </c>
    </row>
    <row r="357" spans="1:5" x14ac:dyDescent="0.2">
      <c r="A357" t="str">
        <f t="shared" si="5"/>
        <v>OctubreLa Monumental de Seguros, S. A.</v>
      </c>
      <c r="B357" t="s">
        <v>9</v>
      </c>
      <c r="C357" t="s">
        <v>84</v>
      </c>
      <c r="D357">
        <v>135821324.13999999</v>
      </c>
      <c r="E357">
        <v>355261.52</v>
      </c>
    </row>
    <row r="358" spans="1:5" x14ac:dyDescent="0.2">
      <c r="A358" t="str">
        <f t="shared" si="5"/>
        <v>OctubreMapfre BHD Compañía de Seguros</v>
      </c>
      <c r="B358" t="s">
        <v>9</v>
      </c>
      <c r="C358" t="s">
        <v>106</v>
      </c>
      <c r="D358">
        <v>1040257252.03</v>
      </c>
      <c r="E358">
        <v>206026525.06</v>
      </c>
    </row>
    <row r="359" spans="1:5" x14ac:dyDescent="0.2">
      <c r="A359" t="str">
        <f t="shared" si="5"/>
        <v>OctubreMidas Seguros, S.A.</v>
      </c>
      <c r="B359" t="s">
        <v>9</v>
      </c>
      <c r="C359" t="s">
        <v>124</v>
      </c>
      <c r="D359">
        <v>10232199.16</v>
      </c>
      <c r="E359">
        <v>3889138.1</v>
      </c>
    </row>
    <row r="360" spans="1:5" x14ac:dyDescent="0.2">
      <c r="A360" t="str">
        <f t="shared" si="5"/>
        <v>OctubreMultiseguros Su, S.A.</v>
      </c>
      <c r="B360" t="s">
        <v>9</v>
      </c>
      <c r="C360" t="s">
        <v>119</v>
      </c>
      <c r="D360">
        <v>24199402.280000001</v>
      </c>
      <c r="E360">
        <v>0</v>
      </c>
    </row>
    <row r="361" spans="1:5" x14ac:dyDescent="0.2">
      <c r="A361" t="str">
        <f t="shared" si="5"/>
        <v>OctubrePatria, S. A., Compañía de Seguros</v>
      </c>
      <c r="B361" t="s">
        <v>9</v>
      </c>
      <c r="C361" t="s">
        <v>112</v>
      </c>
      <c r="D361">
        <v>90688674.200000003</v>
      </c>
      <c r="E361">
        <v>0</v>
      </c>
    </row>
    <row r="362" spans="1:5" x14ac:dyDescent="0.2">
      <c r="A362" t="str">
        <f t="shared" si="5"/>
        <v xml:space="preserve">OctubreRehsa Compañia De Seguros Y Reaseguros, </v>
      </c>
      <c r="B362" t="s">
        <v>9</v>
      </c>
      <c r="C362" t="s">
        <v>126</v>
      </c>
      <c r="D362">
        <v>0</v>
      </c>
      <c r="E362">
        <v>0</v>
      </c>
    </row>
    <row r="363" spans="1:5" x14ac:dyDescent="0.2">
      <c r="A363" t="str">
        <f t="shared" si="5"/>
        <v>OctubreSeguros Ademi, S.A.</v>
      </c>
      <c r="B363" t="s">
        <v>9</v>
      </c>
      <c r="C363" t="s">
        <v>120</v>
      </c>
      <c r="D363">
        <v>29830526.330000002</v>
      </c>
      <c r="E363">
        <v>218074.96</v>
      </c>
    </row>
    <row r="364" spans="1:5" x14ac:dyDescent="0.2">
      <c r="A364" t="str">
        <f t="shared" si="5"/>
        <v>OctubreSeguros APS, S.R.L.</v>
      </c>
      <c r="B364" t="s">
        <v>9</v>
      </c>
      <c r="C364" t="s">
        <v>118</v>
      </c>
      <c r="D364">
        <v>27578234.189999998</v>
      </c>
      <c r="E364">
        <v>12118885.42</v>
      </c>
    </row>
    <row r="365" spans="1:5" x14ac:dyDescent="0.2">
      <c r="A365" t="str">
        <f t="shared" si="5"/>
        <v>OctubreSeguros Crecer, S. A.</v>
      </c>
      <c r="B365" t="s">
        <v>9</v>
      </c>
      <c r="C365" t="s">
        <v>91</v>
      </c>
      <c r="D365">
        <v>289523899.56</v>
      </c>
      <c r="E365">
        <v>350913185.89999998</v>
      </c>
    </row>
    <row r="366" spans="1:5" x14ac:dyDescent="0.2">
      <c r="A366" t="str">
        <f t="shared" si="5"/>
        <v>OctubreSeguros La Internacional, S. A.</v>
      </c>
      <c r="B366" t="s">
        <v>9</v>
      </c>
      <c r="C366" t="s">
        <v>79</v>
      </c>
      <c r="D366">
        <v>61242199.040000007</v>
      </c>
      <c r="E366">
        <v>0</v>
      </c>
    </row>
    <row r="367" spans="1:5" x14ac:dyDescent="0.2">
      <c r="A367" t="str">
        <f t="shared" si="5"/>
        <v>OctubreSeguros Pepín, S. A.</v>
      </c>
      <c r="B367" t="s">
        <v>9</v>
      </c>
      <c r="C367" t="s">
        <v>110</v>
      </c>
      <c r="D367">
        <v>191496846.84999996</v>
      </c>
      <c r="E367">
        <v>67078</v>
      </c>
    </row>
    <row r="368" spans="1:5" x14ac:dyDescent="0.2">
      <c r="A368" t="str">
        <f t="shared" si="5"/>
        <v>OctubreSeguros Reservas, S. A.</v>
      </c>
      <c r="B368" t="s">
        <v>9</v>
      </c>
      <c r="C368" t="s">
        <v>90</v>
      </c>
      <c r="D368">
        <v>2169988525.1999998</v>
      </c>
      <c r="E368">
        <v>331867155.73000002</v>
      </c>
    </row>
    <row r="369" spans="1:5" x14ac:dyDescent="0.2">
      <c r="A369" t="str">
        <f t="shared" si="5"/>
        <v>OctubreSeguros Sura, S.A.</v>
      </c>
      <c r="B369" t="s">
        <v>9</v>
      </c>
      <c r="C369" t="s">
        <v>108</v>
      </c>
      <c r="D369">
        <v>552392394.90999997</v>
      </c>
      <c r="E369">
        <v>34947541.789999999</v>
      </c>
    </row>
    <row r="370" spans="1:5" x14ac:dyDescent="0.2">
      <c r="A370" t="str">
        <f t="shared" si="5"/>
        <v>OctubreSeguros Universal, S. A.</v>
      </c>
      <c r="B370" t="s">
        <v>9</v>
      </c>
      <c r="C370" t="s">
        <v>83</v>
      </c>
      <c r="D370">
        <v>1088126187.8199999</v>
      </c>
      <c r="E370">
        <v>798808097.63999999</v>
      </c>
    </row>
    <row r="371" spans="1:5" x14ac:dyDescent="0.2">
      <c r="A371" t="str">
        <f t="shared" si="5"/>
        <v>OctubreSeguros Yunen, S.A.</v>
      </c>
      <c r="B371" t="s">
        <v>9</v>
      </c>
      <c r="C371" t="s">
        <v>122</v>
      </c>
      <c r="D371">
        <v>0</v>
      </c>
      <c r="E371">
        <v>6333942.3300000001</v>
      </c>
    </row>
    <row r="372" spans="1:5" x14ac:dyDescent="0.2">
      <c r="A372" t="str">
        <f t="shared" si="5"/>
        <v>OctubreUnit, S.A.</v>
      </c>
      <c r="B372" t="s">
        <v>9</v>
      </c>
      <c r="C372" t="s">
        <v>125</v>
      </c>
      <c r="D372">
        <v>11401851.210000001</v>
      </c>
      <c r="E372">
        <v>44556</v>
      </c>
    </row>
    <row r="373" spans="1:5" x14ac:dyDescent="0.2">
      <c r="A373" t="str">
        <f t="shared" si="5"/>
        <v>OctubreWorldwide Seguros, S. A.</v>
      </c>
      <c r="B373" t="s">
        <v>9</v>
      </c>
      <c r="C373" t="s">
        <v>109</v>
      </c>
      <c r="D373">
        <v>30673341.27</v>
      </c>
      <c r="E373">
        <v>310715111.81999999</v>
      </c>
    </row>
    <row r="374" spans="1:5" x14ac:dyDescent="0.2">
      <c r="A374" t="str">
        <f t="shared" si="5"/>
        <v>OctubreCreciendo Seguros</v>
      </c>
      <c r="B374" t="s">
        <v>9</v>
      </c>
      <c r="C374" t="s">
        <v>128</v>
      </c>
      <c r="D374">
        <v>1978856.06</v>
      </c>
      <c r="E374">
        <v>0</v>
      </c>
    </row>
    <row r="375" spans="1:5" x14ac:dyDescent="0.2">
      <c r="A375" t="str">
        <f t="shared" si="5"/>
        <v>OctubreOne Alliance Seguros, S.A.</v>
      </c>
      <c r="B375" t="s">
        <v>9</v>
      </c>
      <c r="C375" t="s">
        <v>127</v>
      </c>
      <c r="D375">
        <v>71508356.940000013</v>
      </c>
      <c r="E375">
        <v>20996885.649999999</v>
      </c>
    </row>
    <row r="376" spans="1:5" x14ac:dyDescent="0.2">
      <c r="A376" t="str">
        <f t="shared" si="5"/>
        <v>SeptiembreAngloamericana de Seguros, S. A.</v>
      </c>
      <c r="B376" t="s">
        <v>8</v>
      </c>
      <c r="C376" t="s">
        <v>77</v>
      </c>
      <c r="D376">
        <v>50682605.029999994</v>
      </c>
      <c r="E376">
        <v>0</v>
      </c>
    </row>
    <row r="377" spans="1:5" x14ac:dyDescent="0.2">
      <c r="A377" t="str">
        <f t="shared" si="5"/>
        <v>SeptiembreAseguradora Agropecuaria Dominicana, S. A.</v>
      </c>
      <c r="B377" t="s">
        <v>8</v>
      </c>
      <c r="C377" t="s">
        <v>113</v>
      </c>
      <c r="D377">
        <v>3273273.96</v>
      </c>
      <c r="E377">
        <v>56147804.359999999</v>
      </c>
    </row>
    <row r="378" spans="1:5" x14ac:dyDescent="0.2">
      <c r="A378" t="str">
        <f t="shared" si="5"/>
        <v>SeptiembreAtlántica Seguros, S. A.</v>
      </c>
      <c r="B378" t="s">
        <v>8</v>
      </c>
      <c r="C378" t="s">
        <v>114</v>
      </c>
      <c r="D378">
        <v>67321064.109999999</v>
      </c>
      <c r="E378">
        <v>0</v>
      </c>
    </row>
    <row r="379" spans="1:5" x14ac:dyDescent="0.2">
      <c r="A379" t="str">
        <f t="shared" si="5"/>
        <v>SeptiembreAutoseguro, S. A.</v>
      </c>
      <c r="B379" t="s">
        <v>8</v>
      </c>
      <c r="C379" t="s">
        <v>78</v>
      </c>
      <c r="D379">
        <v>4775245.5999999996</v>
      </c>
      <c r="E379">
        <v>0</v>
      </c>
    </row>
    <row r="380" spans="1:5" x14ac:dyDescent="0.2">
      <c r="A380" t="str">
        <f t="shared" si="5"/>
        <v>SeptiembreBMI Compañía de Seguros, S. A.</v>
      </c>
      <c r="B380" t="s">
        <v>8</v>
      </c>
      <c r="C380" t="s">
        <v>86</v>
      </c>
      <c r="D380">
        <v>1243404.32</v>
      </c>
      <c r="E380">
        <v>57628823.740000002</v>
      </c>
    </row>
    <row r="381" spans="1:5" x14ac:dyDescent="0.2">
      <c r="A381" t="str">
        <f t="shared" si="5"/>
        <v>SeptiembreBupa Dominicana, S. A.</v>
      </c>
      <c r="B381" t="s">
        <v>8</v>
      </c>
      <c r="C381" t="s">
        <v>117</v>
      </c>
      <c r="D381">
        <v>0</v>
      </c>
      <c r="E381">
        <v>50757577.899999999</v>
      </c>
    </row>
    <row r="382" spans="1:5" x14ac:dyDescent="0.2">
      <c r="A382" t="str">
        <f t="shared" si="5"/>
        <v>SeptiembreCompañía Dominicana de Seguros, C. por A.</v>
      </c>
      <c r="B382" t="s">
        <v>8</v>
      </c>
      <c r="C382" t="s">
        <v>111</v>
      </c>
      <c r="D382">
        <v>81781228.900000006</v>
      </c>
      <c r="E382">
        <v>6436086.2000000002</v>
      </c>
    </row>
    <row r="383" spans="1:5" x14ac:dyDescent="0.2">
      <c r="A383" t="str">
        <f t="shared" si="5"/>
        <v>SeptiembreConfederación del Canadá Dominicana, S. A.</v>
      </c>
      <c r="B383" t="s">
        <v>8</v>
      </c>
      <c r="C383" t="s">
        <v>121</v>
      </c>
      <c r="D383">
        <v>9214236.1199999992</v>
      </c>
      <c r="E383">
        <v>0</v>
      </c>
    </row>
    <row r="384" spans="1:5" x14ac:dyDescent="0.2">
      <c r="A384" t="str">
        <f t="shared" si="5"/>
        <v xml:space="preserve">SeptiembreCooperativa Nacional De Seguros, Inc </v>
      </c>
      <c r="B384" t="s">
        <v>8</v>
      </c>
      <c r="C384" t="s">
        <v>115</v>
      </c>
      <c r="D384">
        <v>96225975.329999998</v>
      </c>
      <c r="E384">
        <v>2100.35</v>
      </c>
    </row>
    <row r="385" spans="1:5" x14ac:dyDescent="0.2">
      <c r="A385" t="str">
        <f t="shared" si="5"/>
        <v>SeptiembreCuna Mutual Insurance Society Dominicana</v>
      </c>
      <c r="B385" t="s">
        <v>8</v>
      </c>
      <c r="C385" t="s">
        <v>116</v>
      </c>
      <c r="D385">
        <v>57163097.609999999</v>
      </c>
      <c r="E385">
        <v>0</v>
      </c>
    </row>
    <row r="386" spans="1:5" x14ac:dyDescent="0.2">
      <c r="A386" t="str">
        <f t="shared" si="5"/>
        <v>SeptiembreFuturo Seguros</v>
      </c>
      <c r="B386" t="s">
        <v>8</v>
      </c>
      <c r="C386" t="s">
        <v>105</v>
      </c>
      <c r="D386">
        <v>16430218.779999999</v>
      </c>
      <c r="E386">
        <v>3500000</v>
      </c>
    </row>
    <row r="387" spans="1:5" x14ac:dyDescent="0.2">
      <c r="A387" t="str">
        <f t="shared" ref="A387:A410" si="6">B387&amp;C387</f>
        <v>SeptiembreGeneral de Seguros, S. A.</v>
      </c>
      <c r="B387" t="s">
        <v>8</v>
      </c>
      <c r="C387" t="s">
        <v>76</v>
      </c>
      <c r="D387">
        <v>37030830.099999994</v>
      </c>
      <c r="E387">
        <v>227849761.16000003</v>
      </c>
    </row>
    <row r="388" spans="1:5" x14ac:dyDescent="0.2">
      <c r="A388" t="str">
        <f t="shared" si="6"/>
        <v>SeptiembreHumano Seguros, S. A.</v>
      </c>
      <c r="B388" t="s">
        <v>8</v>
      </c>
      <c r="C388" t="s">
        <v>89</v>
      </c>
      <c r="D388">
        <v>244665377.38</v>
      </c>
      <c r="E388">
        <v>1493050630.6799998</v>
      </c>
    </row>
    <row r="389" spans="1:5" x14ac:dyDescent="0.2">
      <c r="A389" t="str">
        <f t="shared" si="6"/>
        <v>SeptiembreHylseg Seguros S.A</v>
      </c>
      <c r="B389" t="s">
        <v>8</v>
      </c>
      <c r="C389" t="s">
        <v>123</v>
      </c>
      <c r="D389">
        <v>1986883</v>
      </c>
      <c r="E389">
        <v>0</v>
      </c>
    </row>
    <row r="390" spans="1:5" x14ac:dyDescent="0.2">
      <c r="A390" t="str">
        <f t="shared" si="6"/>
        <v>SeptiembreLa Colonial, S. A., Compañia De Seguros</v>
      </c>
      <c r="B390" t="s">
        <v>8</v>
      </c>
      <c r="C390" t="s">
        <v>107</v>
      </c>
      <c r="D390">
        <v>680697970.46000004</v>
      </c>
      <c r="E390">
        <v>371454231.58999997</v>
      </c>
    </row>
    <row r="391" spans="1:5" x14ac:dyDescent="0.2">
      <c r="A391" t="str">
        <f t="shared" si="6"/>
        <v>SeptiembreLa Monumental de Seguros, S. A.</v>
      </c>
      <c r="B391" t="s">
        <v>8</v>
      </c>
      <c r="C391" t="s">
        <v>84</v>
      </c>
      <c r="D391">
        <v>174981672.99000001</v>
      </c>
      <c r="E391">
        <v>3132341.16</v>
      </c>
    </row>
    <row r="392" spans="1:5" x14ac:dyDescent="0.2">
      <c r="A392" t="str">
        <f t="shared" si="6"/>
        <v>SeptiembreMapfre BHD Compañía de Seguros</v>
      </c>
      <c r="B392" t="s">
        <v>8</v>
      </c>
      <c r="C392" t="s">
        <v>106</v>
      </c>
      <c r="D392">
        <v>892798501.50999999</v>
      </c>
      <c r="E392">
        <v>200239190.47999996</v>
      </c>
    </row>
    <row r="393" spans="1:5" x14ac:dyDescent="0.2">
      <c r="A393" t="str">
        <f t="shared" si="6"/>
        <v>SeptiembreMidas Seguros, S.A.</v>
      </c>
      <c r="B393" t="s">
        <v>8</v>
      </c>
      <c r="C393" t="s">
        <v>124</v>
      </c>
      <c r="D393">
        <v>12273266.610000003</v>
      </c>
      <c r="E393">
        <v>4445607.79</v>
      </c>
    </row>
    <row r="394" spans="1:5" x14ac:dyDescent="0.2">
      <c r="A394" t="str">
        <f t="shared" si="6"/>
        <v>SeptiembreMultiseguros Su, S.A.</v>
      </c>
      <c r="B394" t="s">
        <v>8</v>
      </c>
      <c r="C394" t="s">
        <v>119</v>
      </c>
      <c r="D394">
        <v>20356187.25</v>
      </c>
      <c r="E394">
        <v>0</v>
      </c>
    </row>
    <row r="395" spans="1:5" x14ac:dyDescent="0.2">
      <c r="A395" t="str">
        <f t="shared" si="6"/>
        <v>SeptiembrePatria, S. A., Compañía de Seguros</v>
      </c>
      <c r="B395" t="s">
        <v>8</v>
      </c>
      <c r="C395" t="s">
        <v>112</v>
      </c>
      <c r="D395">
        <v>81635690.920000002</v>
      </c>
      <c r="E395">
        <v>0</v>
      </c>
    </row>
    <row r="396" spans="1:5" x14ac:dyDescent="0.2">
      <c r="A396" t="str">
        <f t="shared" si="6"/>
        <v xml:space="preserve">SeptiembreRehsa Compañia De Seguros Y Reaseguros, </v>
      </c>
      <c r="B396" t="s">
        <v>8</v>
      </c>
      <c r="C396" t="s">
        <v>126</v>
      </c>
      <c r="D396">
        <v>0</v>
      </c>
      <c r="E396">
        <v>0</v>
      </c>
    </row>
    <row r="397" spans="1:5" x14ac:dyDescent="0.2">
      <c r="A397" t="str">
        <f t="shared" si="6"/>
        <v>SeptiembreSeguros Ademi, S.A.</v>
      </c>
      <c r="B397" t="s">
        <v>8</v>
      </c>
      <c r="C397" t="s">
        <v>120</v>
      </c>
      <c r="D397">
        <v>30112522.890000001</v>
      </c>
      <c r="E397">
        <v>303069.56</v>
      </c>
    </row>
    <row r="398" spans="1:5" x14ac:dyDescent="0.2">
      <c r="A398" t="str">
        <f t="shared" si="6"/>
        <v>SeptiembreSeguros APS, S.R.L.</v>
      </c>
      <c r="B398" t="s">
        <v>8</v>
      </c>
      <c r="C398" t="s">
        <v>118</v>
      </c>
      <c r="D398">
        <v>25256715.069999997</v>
      </c>
      <c r="E398">
        <v>23111144.359999999</v>
      </c>
    </row>
    <row r="399" spans="1:5" x14ac:dyDescent="0.2">
      <c r="A399" t="str">
        <f t="shared" si="6"/>
        <v>SeptiembreSeguros Crecer, S. A.</v>
      </c>
      <c r="B399" t="s">
        <v>8</v>
      </c>
      <c r="C399" t="s">
        <v>91</v>
      </c>
      <c r="D399">
        <v>243318434.19</v>
      </c>
      <c r="E399">
        <v>268783683.94999999</v>
      </c>
    </row>
    <row r="400" spans="1:5" x14ac:dyDescent="0.2">
      <c r="A400" t="str">
        <f t="shared" si="6"/>
        <v>SeptiembreSeguros La Internacional, S. A.</v>
      </c>
      <c r="B400" t="s">
        <v>8</v>
      </c>
      <c r="C400" t="s">
        <v>79</v>
      </c>
      <c r="D400">
        <v>57896457.330000006</v>
      </c>
      <c r="E400">
        <v>0</v>
      </c>
    </row>
    <row r="401" spans="1:5" x14ac:dyDescent="0.2">
      <c r="A401" t="str">
        <f t="shared" si="6"/>
        <v>SeptiembreSeguros Pepín, S. A.</v>
      </c>
      <c r="B401" t="s">
        <v>8</v>
      </c>
      <c r="C401" t="s">
        <v>110</v>
      </c>
      <c r="D401">
        <v>144792059.44999999</v>
      </c>
      <c r="E401">
        <v>12978.99</v>
      </c>
    </row>
    <row r="402" spans="1:5" x14ac:dyDescent="0.2">
      <c r="A402" t="str">
        <f t="shared" si="6"/>
        <v>SeptiembreSeguros Reservas, S. A.</v>
      </c>
      <c r="B402" t="s">
        <v>8</v>
      </c>
      <c r="C402" t="s">
        <v>90</v>
      </c>
      <c r="D402">
        <v>1712150989.8800001</v>
      </c>
      <c r="E402">
        <v>302414090.96000004</v>
      </c>
    </row>
    <row r="403" spans="1:5" x14ac:dyDescent="0.2">
      <c r="A403" t="str">
        <f t="shared" si="6"/>
        <v>SeptiembreSeguros Sura, S.A.</v>
      </c>
      <c r="B403" t="s">
        <v>8</v>
      </c>
      <c r="C403" t="s">
        <v>108</v>
      </c>
      <c r="D403">
        <v>573555055.17000008</v>
      </c>
      <c r="E403">
        <v>32618023.390000004</v>
      </c>
    </row>
    <row r="404" spans="1:5" x14ac:dyDescent="0.2">
      <c r="A404" t="str">
        <f t="shared" si="6"/>
        <v>SeptiembreSeguros Universal, S. A.</v>
      </c>
      <c r="B404" t="s">
        <v>8</v>
      </c>
      <c r="C404" t="s">
        <v>83</v>
      </c>
      <c r="D404">
        <v>1137551003.1800001</v>
      </c>
      <c r="E404">
        <v>679834187.04999995</v>
      </c>
    </row>
    <row r="405" spans="1:5" x14ac:dyDescent="0.2">
      <c r="A405" t="str">
        <f t="shared" si="6"/>
        <v>SeptiembreSeguros Yunen, S.A.</v>
      </c>
      <c r="B405" t="s">
        <v>8</v>
      </c>
      <c r="C405" t="s">
        <v>122</v>
      </c>
      <c r="D405">
        <v>22497.52</v>
      </c>
      <c r="E405">
        <v>5561744.75</v>
      </c>
    </row>
    <row r="406" spans="1:5" x14ac:dyDescent="0.2">
      <c r="A406" t="str">
        <f t="shared" si="6"/>
        <v>SeptiembreUnit, S.A.</v>
      </c>
      <c r="B406" t="s">
        <v>8</v>
      </c>
      <c r="C406" t="s">
        <v>125</v>
      </c>
      <c r="D406">
        <v>11067595.98</v>
      </c>
      <c r="E406">
        <v>42405</v>
      </c>
    </row>
    <row r="407" spans="1:5" x14ac:dyDescent="0.2">
      <c r="A407" t="str">
        <f t="shared" si="6"/>
        <v>SeptiembreWorldwide Seguros, S. A.</v>
      </c>
      <c r="B407" t="s">
        <v>8</v>
      </c>
      <c r="C407" t="s">
        <v>109</v>
      </c>
      <c r="D407">
        <v>17491458.34</v>
      </c>
      <c r="E407">
        <v>382923945.75999999</v>
      </c>
    </row>
    <row r="408" spans="1:5" x14ac:dyDescent="0.2">
      <c r="A408" t="str">
        <f t="shared" si="6"/>
        <v>SeptiembreCreciendo Seguros</v>
      </c>
      <c r="B408" t="s">
        <v>8</v>
      </c>
      <c r="C408" t="s">
        <v>128</v>
      </c>
      <c r="D408">
        <v>2051043.6999999997</v>
      </c>
      <c r="E408">
        <v>0</v>
      </c>
    </row>
    <row r="409" spans="1:5" x14ac:dyDescent="0.2">
      <c r="A409" t="str">
        <f t="shared" si="6"/>
        <v>SeptiembreOne Alliance Seguros, S.A.</v>
      </c>
      <c r="B409" t="s">
        <v>8</v>
      </c>
      <c r="C409" t="s">
        <v>127</v>
      </c>
      <c r="D409">
        <v>62263545.069999993</v>
      </c>
      <c r="E409">
        <v>5424486.96</v>
      </c>
    </row>
    <row r="410" spans="1:5" x14ac:dyDescent="0.2">
      <c r="A410" t="str">
        <f t="shared" si="6"/>
        <v>SeptiembreWorldwide Seguros, S. A.</v>
      </c>
      <c r="B410" t="s">
        <v>8</v>
      </c>
      <c r="C410" t="s">
        <v>109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D272"/>
  <sheetViews>
    <sheetView showGridLines="0" zoomScaleNormal="100" workbookViewId="0">
      <selection activeCell="B7" sqref="B7:B8"/>
    </sheetView>
  </sheetViews>
  <sheetFormatPr defaultColWidth="11.42578125" defaultRowHeight="12.75" x14ac:dyDescent="0.2"/>
  <cols>
    <col min="1" max="1" width="6" style="75" customWidth="1"/>
    <col min="2" max="2" width="48.42578125" bestFit="1" customWidth="1"/>
    <col min="3" max="6" width="15.5703125" customWidth="1"/>
    <col min="7" max="7" width="11.42578125" hidden="1" customWidth="1"/>
    <col min="8" max="27" width="15.5703125" customWidth="1"/>
    <col min="28" max="28" width="12.85546875" bestFit="1" customWidth="1"/>
    <col min="29" max="29" width="10.85546875" style="75" bestFit="1" customWidth="1"/>
    <col min="30" max="30" width="14.85546875" bestFit="1" customWidth="1"/>
    <col min="31" max="31" width="19.85546875" bestFit="1" customWidth="1"/>
    <col min="32" max="32" width="21.42578125" bestFit="1" customWidth="1"/>
    <col min="33" max="33" width="21.5703125" bestFit="1" customWidth="1"/>
    <col min="34" max="34" width="19.85546875" bestFit="1" customWidth="1"/>
    <col min="35" max="35" width="24.42578125" bestFit="1" customWidth="1"/>
    <col min="36" max="36" width="19.42578125" bestFit="1" customWidth="1"/>
    <col min="37" max="37" width="18.140625" bestFit="1" customWidth="1"/>
    <col min="38" max="38" width="18.42578125" bestFit="1" customWidth="1"/>
    <col min="39" max="39" width="15.85546875" bestFit="1" customWidth="1"/>
    <col min="40" max="40" width="17.5703125" bestFit="1" customWidth="1"/>
  </cols>
  <sheetData>
    <row r="1" spans="2:28" ht="20.25" x14ac:dyDescent="0.3">
      <c r="B1" s="113" t="s">
        <v>42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</row>
    <row r="2" spans="2:28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2:28" ht="20.25" x14ac:dyDescent="0.3">
      <c r="B3" s="113" t="s">
        <v>144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</row>
    <row r="4" spans="2:28" x14ac:dyDescent="0.2">
      <c r="B4" s="112" t="s">
        <v>88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2:28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7" spans="2:28" x14ac:dyDescent="0.2">
      <c r="B7" s="115" t="s">
        <v>33</v>
      </c>
      <c r="C7" s="120" t="s">
        <v>0</v>
      </c>
      <c r="D7" s="120"/>
      <c r="E7" s="120" t="s">
        <v>12</v>
      </c>
      <c r="F7" s="120"/>
      <c r="G7" s="56"/>
      <c r="H7" s="120" t="s">
        <v>13</v>
      </c>
      <c r="I7" s="120"/>
      <c r="J7" s="120" t="s">
        <v>14</v>
      </c>
      <c r="K7" s="120"/>
      <c r="L7" s="120" t="s">
        <v>15</v>
      </c>
      <c r="M7" s="120"/>
      <c r="N7" s="120" t="s">
        <v>27</v>
      </c>
      <c r="O7" s="120"/>
      <c r="P7" s="120" t="s">
        <v>35</v>
      </c>
      <c r="Q7" s="120"/>
      <c r="R7" s="120" t="s">
        <v>16</v>
      </c>
      <c r="S7" s="120"/>
      <c r="T7" s="120" t="s">
        <v>66</v>
      </c>
      <c r="U7" s="120"/>
      <c r="V7" s="120" t="s">
        <v>34</v>
      </c>
      <c r="W7" s="120"/>
      <c r="X7" s="120" t="s">
        <v>17</v>
      </c>
      <c r="Y7" s="120"/>
      <c r="Z7" s="120" t="s">
        <v>18</v>
      </c>
      <c r="AA7" s="120"/>
    </row>
    <row r="8" spans="2:28" ht="23.25" customHeight="1" x14ac:dyDescent="0.2">
      <c r="B8" s="124"/>
      <c r="C8" s="56" t="s">
        <v>28</v>
      </c>
      <c r="D8" s="56" t="s">
        <v>25</v>
      </c>
      <c r="E8" s="56" t="s">
        <v>28</v>
      </c>
      <c r="F8" s="56" t="s">
        <v>25</v>
      </c>
      <c r="G8" s="56"/>
      <c r="H8" s="56" t="s">
        <v>28</v>
      </c>
      <c r="I8" s="56" t="s">
        <v>25</v>
      </c>
      <c r="J8" s="56" t="s">
        <v>28</v>
      </c>
      <c r="K8" s="56" t="s">
        <v>25</v>
      </c>
      <c r="L8" s="56" t="s">
        <v>28</v>
      </c>
      <c r="M8" s="56" t="s">
        <v>25</v>
      </c>
      <c r="N8" s="56" t="s">
        <v>28</v>
      </c>
      <c r="O8" s="56" t="s">
        <v>25</v>
      </c>
      <c r="P8" s="56" t="s">
        <v>28</v>
      </c>
      <c r="Q8" s="56" t="s">
        <v>25</v>
      </c>
      <c r="R8" s="56" t="s">
        <v>28</v>
      </c>
      <c r="S8" s="56" t="s">
        <v>25</v>
      </c>
      <c r="T8" s="56" t="s">
        <v>28</v>
      </c>
      <c r="U8" s="56" t="s">
        <v>25</v>
      </c>
      <c r="V8" s="56" t="s">
        <v>28</v>
      </c>
      <c r="W8" s="56" t="s">
        <v>25</v>
      </c>
      <c r="X8" s="56" t="s">
        <v>28</v>
      </c>
      <c r="Y8" s="56" t="s">
        <v>25</v>
      </c>
      <c r="Z8" s="56" t="s">
        <v>28</v>
      </c>
      <c r="AA8" s="56" t="s">
        <v>25</v>
      </c>
    </row>
    <row r="9" spans="2:28" x14ac:dyDescent="0.2">
      <c r="B9" s="29" t="s">
        <v>83</v>
      </c>
      <c r="C9" s="43">
        <v>7695915650.8699999</v>
      </c>
      <c r="D9" s="43">
        <v>3342632670.6899996</v>
      </c>
      <c r="E9" s="29">
        <v>23146053.91</v>
      </c>
      <c r="F9" s="29">
        <v>1814348.53</v>
      </c>
      <c r="G9" s="29">
        <v>499140379.61000001</v>
      </c>
      <c r="H9" s="29">
        <v>1088207240.2</v>
      </c>
      <c r="I9" s="29">
        <v>0</v>
      </c>
      <c r="J9" s="29">
        <v>2028488189</v>
      </c>
      <c r="K9" s="29">
        <v>69810197.170000002</v>
      </c>
      <c r="L9" s="29">
        <v>0</v>
      </c>
      <c r="M9" s="29">
        <v>4741143157.1700001</v>
      </c>
      <c r="N9" s="29">
        <v>168267344.56</v>
      </c>
      <c r="O9" s="29">
        <v>15486347.57</v>
      </c>
      <c r="P9" s="29">
        <v>0</v>
      </c>
      <c r="Q9" s="29">
        <v>173137611.06999999</v>
      </c>
      <c r="R9" s="29">
        <v>6046200.2400000002</v>
      </c>
      <c r="S9" s="29">
        <v>1329865174.76</v>
      </c>
      <c r="T9" s="29">
        <v>4582035.1399999997</v>
      </c>
      <c r="U9" s="29">
        <v>0</v>
      </c>
      <c r="V9" s="29">
        <v>0</v>
      </c>
      <c r="W9" s="29">
        <v>57890118.760000005</v>
      </c>
      <c r="X9" s="29">
        <v>1404943.38</v>
      </c>
      <c r="Y9" s="29">
        <v>786296610.85000002</v>
      </c>
      <c r="Z9" s="29">
        <v>43822369.640000001</v>
      </c>
      <c r="AA9" s="29">
        <v>43822369.640000001</v>
      </c>
      <c r="AB9" s="2"/>
    </row>
    <row r="10" spans="2:28" x14ac:dyDescent="0.2">
      <c r="B10" s="31" t="s">
        <v>90</v>
      </c>
      <c r="C10" s="43">
        <v>7075802646.3099995</v>
      </c>
      <c r="D10" s="43">
        <v>1260846933.9899998</v>
      </c>
      <c r="E10" s="29">
        <v>59700787.420000002</v>
      </c>
      <c r="F10" s="29">
        <v>780.28</v>
      </c>
      <c r="G10" s="29">
        <v>895409302.53999996</v>
      </c>
      <c r="H10" s="29">
        <v>419036288.13999999</v>
      </c>
      <c r="I10" s="29">
        <v>2294</v>
      </c>
      <c r="J10" s="29">
        <v>761421605.45000005</v>
      </c>
      <c r="K10" s="29">
        <v>297222213.77999997</v>
      </c>
      <c r="L10" s="29">
        <v>108578.35</v>
      </c>
      <c r="M10" s="29">
        <v>2712379742.3099999</v>
      </c>
      <c r="N10" s="29">
        <v>29455553.609999999</v>
      </c>
      <c r="O10" s="29">
        <v>254515450.19</v>
      </c>
      <c r="P10" s="29">
        <v>0</v>
      </c>
      <c r="Q10" s="29">
        <v>74227414.060000002</v>
      </c>
      <c r="R10" s="29">
        <v>166816.69999999998</v>
      </c>
      <c r="S10" s="29">
        <v>1963828464.6399999</v>
      </c>
      <c r="T10" s="29">
        <v>11369182.93</v>
      </c>
      <c r="U10" s="29">
        <v>0</v>
      </c>
      <c r="V10" s="29">
        <v>0</v>
      </c>
      <c r="W10" s="29">
        <v>159044378.32999998</v>
      </c>
      <c r="X10" s="29">
        <v>0</v>
      </c>
      <c r="Y10" s="29">
        <v>659472599.03999996</v>
      </c>
      <c r="Z10" s="29">
        <v>39288128.530000001</v>
      </c>
      <c r="AA10" s="29">
        <v>184555.55000000002</v>
      </c>
      <c r="AB10" s="2"/>
    </row>
    <row r="11" spans="2:28" x14ac:dyDescent="0.2">
      <c r="B11" s="31" t="s">
        <v>89</v>
      </c>
      <c r="C11" s="43">
        <v>1085591978.96</v>
      </c>
      <c r="D11" s="43">
        <v>6407761701.9099998</v>
      </c>
      <c r="E11" s="29">
        <v>20545942.390000001</v>
      </c>
      <c r="F11" s="29">
        <v>594300.02</v>
      </c>
      <c r="G11" s="29">
        <v>146880055.47999999</v>
      </c>
      <c r="H11" s="29">
        <v>5769172.46</v>
      </c>
      <c r="I11" s="29">
        <v>0</v>
      </c>
      <c r="J11" s="29">
        <v>6397492238.2200003</v>
      </c>
      <c r="K11" s="29">
        <v>8219526.46</v>
      </c>
      <c r="L11" s="29">
        <v>0.04</v>
      </c>
      <c r="M11" s="29">
        <v>274448462.5</v>
      </c>
      <c r="N11" s="29">
        <v>3501624.2399999998</v>
      </c>
      <c r="O11" s="29">
        <v>343499.92</v>
      </c>
      <c r="P11" s="29">
        <v>0</v>
      </c>
      <c r="Q11" s="29">
        <v>5843899.96</v>
      </c>
      <c r="R11" s="29">
        <v>0</v>
      </c>
      <c r="S11" s="29">
        <v>565069646.52999997</v>
      </c>
      <c r="T11" s="29">
        <v>219113.18000000002</v>
      </c>
      <c r="U11" s="29">
        <v>0</v>
      </c>
      <c r="V11" s="29">
        <v>0</v>
      </c>
      <c r="W11" s="29">
        <v>16275020.489999998</v>
      </c>
      <c r="X11" s="29">
        <v>698.2</v>
      </c>
      <c r="Y11" s="29">
        <v>47965925.229999997</v>
      </c>
      <c r="Z11" s="29">
        <v>184555.55000000002</v>
      </c>
      <c r="AA11" s="29">
        <v>39288128.530000001</v>
      </c>
      <c r="AB11" s="2"/>
    </row>
    <row r="12" spans="2:28" x14ac:dyDescent="0.2">
      <c r="B12" s="31" t="s">
        <v>106</v>
      </c>
      <c r="C12" s="43">
        <v>4284157406.0599995</v>
      </c>
      <c r="D12" s="43">
        <v>909577120.5</v>
      </c>
      <c r="E12" s="29">
        <v>17205841.77</v>
      </c>
      <c r="F12" s="29">
        <v>0</v>
      </c>
      <c r="G12" s="29">
        <v>460864026.28999996</v>
      </c>
      <c r="H12" s="29">
        <v>551807622.52999997</v>
      </c>
      <c r="I12" s="29">
        <v>0</v>
      </c>
      <c r="J12" s="29">
        <v>121370269.13</v>
      </c>
      <c r="K12" s="29">
        <v>89966593.620000005</v>
      </c>
      <c r="L12" s="29">
        <v>2060298.4700000002</v>
      </c>
      <c r="M12" s="29">
        <v>2145974421.1799998</v>
      </c>
      <c r="N12" s="29">
        <v>227713029.13999999</v>
      </c>
      <c r="O12" s="29">
        <v>4001448.8200000003</v>
      </c>
      <c r="P12" s="29">
        <v>0</v>
      </c>
      <c r="Q12" s="29">
        <v>61359521.950000003</v>
      </c>
      <c r="R12" s="29">
        <v>281355.98</v>
      </c>
      <c r="S12" s="29">
        <v>1055534248.0900002</v>
      </c>
      <c r="T12" s="29">
        <v>2859125.5</v>
      </c>
      <c r="U12" s="29">
        <v>0</v>
      </c>
      <c r="V12" s="29">
        <v>0</v>
      </c>
      <c r="W12" s="29">
        <v>115090100.87</v>
      </c>
      <c r="X12" s="29">
        <v>852374.52</v>
      </c>
      <c r="Y12" s="29">
        <v>334161203.47000003</v>
      </c>
      <c r="Z12" s="29">
        <v>2633045.23</v>
      </c>
      <c r="AA12" s="29">
        <v>2633045.23</v>
      </c>
      <c r="AB12" s="2"/>
    </row>
    <row r="13" spans="2:28" x14ac:dyDescent="0.2">
      <c r="B13" s="31" t="s">
        <v>107</v>
      </c>
      <c r="C13" s="43">
        <v>3621683962.21</v>
      </c>
      <c r="D13" s="43">
        <v>511956319.54999995</v>
      </c>
      <c r="E13" s="29">
        <v>921094.8</v>
      </c>
      <c r="F13" s="29">
        <v>0</v>
      </c>
      <c r="G13" s="29">
        <v>80007290</v>
      </c>
      <c r="H13" s="29">
        <v>6692927.8200000003</v>
      </c>
      <c r="I13" s="29">
        <v>3617933.95</v>
      </c>
      <c r="J13" s="29">
        <v>373635516.51999998</v>
      </c>
      <c r="K13" s="29">
        <v>3812981.09</v>
      </c>
      <c r="L13" s="29">
        <v>0</v>
      </c>
      <c r="M13" s="29">
        <v>1653204269.01</v>
      </c>
      <c r="N13" s="29">
        <v>105252014.71000001</v>
      </c>
      <c r="O13" s="29">
        <v>54025847.299999997</v>
      </c>
      <c r="P13" s="29">
        <v>0</v>
      </c>
      <c r="Q13" s="29">
        <v>92185688.409999996</v>
      </c>
      <c r="R13" s="29">
        <v>3539052.44</v>
      </c>
      <c r="S13" s="29">
        <v>1348626112.8499999</v>
      </c>
      <c r="T13" s="29">
        <v>2338748.66</v>
      </c>
      <c r="U13" s="29">
        <v>0</v>
      </c>
      <c r="V13" s="29">
        <v>0</v>
      </c>
      <c r="W13" s="29">
        <v>68267273.900000006</v>
      </c>
      <c r="X13" s="29">
        <v>1331527.42</v>
      </c>
      <c r="Y13" s="29">
        <v>317015470.89999998</v>
      </c>
      <c r="Z13" s="29">
        <v>19166531.98</v>
      </c>
      <c r="AA13" s="29">
        <v>19166531.98</v>
      </c>
      <c r="AB13" s="2"/>
    </row>
    <row r="14" spans="2:28" x14ac:dyDescent="0.2">
      <c r="B14" s="31" t="s">
        <v>108</v>
      </c>
      <c r="C14" s="43">
        <v>3103418079.5199995</v>
      </c>
      <c r="D14" s="43">
        <v>142134063.66</v>
      </c>
      <c r="E14" s="29">
        <v>6134437.6699999999</v>
      </c>
      <c r="F14" s="29">
        <v>0.02</v>
      </c>
      <c r="G14" s="29">
        <v>132485488.16</v>
      </c>
      <c r="H14" s="29">
        <v>1719285.36</v>
      </c>
      <c r="I14" s="29">
        <v>3463950.6100000003</v>
      </c>
      <c r="J14" s="29">
        <v>94680036.469999999</v>
      </c>
      <c r="K14" s="29">
        <v>13654738.49</v>
      </c>
      <c r="L14" s="29">
        <v>8964.0600000000013</v>
      </c>
      <c r="M14" s="29">
        <v>1391203449.6199999</v>
      </c>
      <c r="N14" s="29">
        <v>40980414</v>
      </c>
      <c r="O14" s="29">
        <v>47381781.700000003</v>
      </c>
      <c r="P14" s="29">
        <v>0</v>
      </c>
      <c r="Q14" s="29">
        <v>101945236.44</v>
      </c>
      <c r="R14" s="29">
        <v>95466.51</v>
      </c>
      <c r="S14" s="29">
        <v>858241981.85000002</v>
      </c>
      <c r="T14" s="29">
        <v>4132046.7</v>
      </c>
      <c r="U14" s="29">
        <v>0</v>
      </c>
      <c r="V14" s="29">
        <v>0</v>
      </c>
      <c r="W14" s="29">
        <v>115496632.13</v>
      </c>
      <c r="X14" s="29">
        <v>29592.080000000002</v>
      </c>
      <c r="Y14" s="29">
        <v>433410382.85000002</v>
      </c>
      <c r="Z14" s="29">
        <v>488258.45999999996</v>
      </c>
      <c r="AA14" s="29">
        <v>488258.45999999996</v>
      </c>
      <c r="AB14" s="2"/>
    </row>
    <row r="15" spans="2:28" x14ac:dyDescent="0.2">
      <c r="B15" s="31" t="s">
        <v>91</v>
      </c>
      <c r="C15" s="43">
        <v>1127505631.4200001</v>
      </c>
      <c r="D15" s="43">
        <v>1339946580.8600001</v>
      </c>
      <c r="E15" s="29">
        <v>418192</v>
      </c>
      <c r="F15" s="29">
        <v>0</v>
      </c>
      <c r="G15" s="29">
        <v>155266363.63</v>
      </c>
      <c r="H15" s="29">
        <v>1268164695.8900001</v>
      </c>
      <c r="I15" s="29">
        <v>0</v>
      </c>
      <c r="J15" s="29">
        <v>0</v>
      </c>
      <c r="K15" s="29">
        <v>189002173.19</v>
      </c>
      <c r="L15" s="29">
        <v>49481689.909999996</v>
      </c>
      <c r="M15" s="29">
        <v>397198334.93000007</v>
      </c>
      <c r="N15" s="29">
        <v>21714378.030000001</v>
      </c>
      <c r="O15" s="29">
        <v>4148488.81</v>
      </c>
      <c r="P15" s="29">
        <v>0</v>
      </c>
      <c r="Q15" s="29">
        <v>6731747.9699999997</v>
      </c>
      <c r="R15" s="29">
        <v>164542.85999999999</v>
      </c>
      <c r="S15" s="29">
        <v>241263401.44</v>
      </c>
      <c r="T15" s="29">
        <v>96504.150000000009</v>
      </c>
      <c r="U15" s="29">
        <v>0</v>
      </c>
      <c r="V15" s="29">
        <v>0</v>
      </c>
      <c r="W15" s="29">
        <v>34414070.629999995</v>
      </c>
      <c r="X15" s="29">
        <v>172646.73</v>
      </c>
      <c r="Y15" s="29">
        <v>99062858.819999993</v>
      </c>
      <c r="Z15" s="29">
        <v>152123.29</v>
      </c>
      <c r="AA15" s="29">
        <v>152123.29</v>
      </c>
      <c r="AB15" s="2"/>
    </row>
    <row r="16" spans="2:28" x14ac:dyDescent="0.2">
      <c r="B16" s="31" t="s">
        <v>109</v>
      </c>
      <c r="C16" s="43">
        <v>82035121.290000007</v>
      </c>
      <c r="D16" s="43">
        <v>1416157705.0799999</v>
      </c>
      <c r="E16" s="29">
        <v>71869860.540000007</v>
      </c>
      <c r="F16" s="29">
        <v>0</v>
      </c>
      <c r="G16" s="29">
        <v>10165260.75</v>
      </c>
      <c r="H16" s="29">
        <v>2133012.83</v>
      </c>
      <c r="I16" s="29">
        <v>0</v>
      </c>
      <c r="J16" s="29">
        <v>1414024692.25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"/>
    </row>
    <row r="17" spans="2:28" x14ac:dyDescent="0.2">
      <c r="B17" s="31" t="s">
        <v>76</v>
      </c>
      <c r="C17" s="43">
        <v>216319685.64999998</v>
      </c>
      <c r="D17" s="43">
        <v>1149577221.8500001</v>
      </c>
      <c r="E17" s="29">
        <v>3542997.84</v>
      </c>
      <c r="F17" s="29">
        <v>494835259.41000003</v>
      </c>
      <c r="G17" s="29">
        <v>10953666.890000001</v>
      </c>
      <c r="H17" s="29">
        <v>607535761.13</v>
      </c>
      <c r="I17" s="29">
        <v>0</v>
      </c>
      <c r="J17" s="29">
        <v>101892.82</v>
      </c>
      <c r="K17" s="29">
        <v>56743.09</v>
      </c>
      <c r="L17" s="29">
        <v>370729.6</v>
      </c>
      <c r="M17" s="29">
        <v>34059979.460000001</v>
      </c>
      <c r="N17" s="29">
        <v>1043540.28</v>
      </c>
      <c r="O17" s="29">
        <v>53396340.690000005</v>
      </c>
      <c r="P17" s="29">
        <v>462238.05</v>
      </c>
      <c r="Q17" s="29">
        <v>384316.54</v>
      </c>
      <c r="R17" s="29">
        <v>50669.96</v>
      </c>
      <c r="S17" s="29">
        <v>61596234.829999998</v>
      </c>
      <c r="T17" s="29">
        <v>24607.360000000001</v>
      </c>
      <c r="U17" s="29">
        <v>0</v>
      </c>
      <c r="V17" s="29">
        <v>0</v>
      </c>
      <c r="W17" s="29">
        <v>38450186.060000002</v>
      </c>
      <c r="X17" s="29">
        <v>42356297.270000003</v>
      </c>
      <c r="Y17" s="29">
        <v>13879220.25</v>
      </c>
      <c r="Z17" s="29">
        <v>2796225.9699999997</v>
      </c>
      <c r="AA17" s="29">
        <v>2796225.9699999997</v>
      </c>
      <c r="AB17" s="2"/>
    </row>
    <row r="18" spans="2:28" x14ac:dyDescent="0.2">
      <c r="B18" s="31" t="s">
        <v>110</v>
      </c>
      <c r="C18" s="43">
        <v>726455649.54999995</v>
      </c>
      <c r="D18" s="43">
        <v>204346.64</v>
      </c>
      <c r="E18" s="29">
        <v>564211.26</v>
      </c>
      <c r="F18" s="29">
        <v>0</v>
      </c>
      <c r="G18" s="29">
        <v>1419238.1</v>
      </c>
      <c r="H18" s="29">
        <v>0</v>
      </c>
      <c r="I18" s="29">
        <v>0</v>
      </c>
      <c r="J18" s="29">
        <v>0</v>
      </c>
      <c r="K18" s="29">
        <v>615618.95000000007</v>
      </c>
      <c r="L18" s="29">
        <v>0</v>
      </c>
      <c r="M18" s="29">
        <v>1731328.7000000002</v>
      </c>
      <c r="N18" s="29">
        <v>0</v>
      </c>
      <c r="O18" s="29">
        <v>775426.71</v>
      </c>
      <c r="P18" s="29">
        <v>0</v>
      </c>
      <c r="Q18" s="29">
        <v>24907604.759999998</v>
      </c>
      <c r="R18" s="29">
        <v>0</v>
      </c>
      <c r="S18" s="29">
        <v>683799163.82999992</v>
      </c>
      <c r="T18" s="29">
        <v>204346.64</v>
      </c>
      <c r="U18" s="29">
        <v>0</v>
      </c>
      <c r="V18" s="29">
        <v>0</v>
      </c>
      <c r="W18" s="29">
        <v>10615456.67</v>
      </c>
      <c r="X18" s="29">
        <v>0</v>
      </c>
      <c r="Y18" s="29">
        <v>2027600.57</v>
      </c>
      <c r="Z18" s="29">
        <v>0</v>
      </c>
      <c r="AA18" s="29">
        <v>0</v>
      </c>
      <c r="AB18" s="2"/>
    </row>
    <row r="19" spans="2:28" x14ac:dyDescent="0.2">
      <c r="B19" s="31" t="s">
        <v>84</v>
      </c>
      <c r="C19" s="43">
        <v>534622039.63999999</v>
      </c>
      <c r="D19" s="43">
        <v>7298718.25</v>
      </c>
      <c r="E19" s="29">
        <v>0</v>
      </c>
      <c r="F19" s="29">
        <v>0</v>
      </c>
      <c r="G19" s="29">
        <v>5184165.3</v>
      </c>
      <c r="H19" s="29">
        <v>0</v>
      </c>
      <c r="I19" s="29">
        <v>0</v>
      </c>
      <c r="J19" s="29">
        <v>177110.74</v>
      </c>
      <c r="K19" s="29">
        <v>37009.03</v>
      </c>
      <c r="L19" s="29">
        <v>0</v>
      </c>
      <c r="M19" s="29">
        <v>59722811.189999998</v>
      </c>
      <c r="N19" s="29">
        <v>6323574.2400000002</v>
      </c>
      <c r="O19" s="29">
        <v>878201.20000000007</v>
      </c>
      <c r="P19" s="29">
        <v>0</v>
      </c>
      <c r="Q19" s="29">
        <v>378352.56</v>
      </c>
      <c r="R19" s="29">
        <v>2190.9</v>
      </c>
      <c r="S19" s="29">
        <v>435648110.42000002</v>
      </c>
      <c r="T19" s="29">
        <v>562934.41</v>
      </c>
      <c r="U19" s="29">
        <v>0</v>
      </c>
      <c r="V19" s="29">
        <v>0</v>
      </c>
      <c r="W19" s="29">
        <v>9480430.4499999993</v>
      </c>
      <c r="X19" s="29">
        <v>43883.33</v>
      </c>
      <c r="Y19" s="29">
        <v>23292959.490000002</v>
      </c>
      <c r="Z19" s="29">
        <v>189024.63</v>
      </c>
      <c r="AA19" s="29">
        <v>189024.63</v>
      </c>
      <c r="AB19" s="2"/>
    </row>
    <row r="20" spans="2:28" x14ac:dyDescent="0.2">
      <c r="B20" s="31" t="s">
        <v>115</v>
      </c>
      <c r="C20" s="43">
        <v>416605190.72000003</v>
      </c>
      <c r="D20" s="43">
        <v>329969.09999999998</v>
      </c>
      <c r="E20" s="29">
        <v>0</v>
      </c>
      <c r="F20" s="29">
        <v>0</v>
      </c>
      <c r="G20" s="29">
        <v>114276984.08999999</v>
      </c>
      <c r="H20" s="29">
        <v>250689.96000000002</v>
      </c>
      <c r="I20" s="29">
        <v>0</v>
      </c>
      <c r="J20" s="29">
        <v>0</v>
      </c>
      <c r="K20" s="29">
        <v>0</v>
      </c>
      <c r="L20" s="29">
        <v>0</v>
      </c>
      <c r="M20" s="29">
        <v>53320709.179999992</v>
      </c>
      <c r="N20" s="29">
        <v>0</v>
      </c>
      <c r="O20" s="29">
        <v>68000</v>
      </c>
      <c r="P20" s="29">
        <v>0</v>
      </c>
      <c r="Q20" s="29">
        <v>576571.16</v>
      </c>
      <c r="R20" s="29">
        <v>0</v>
      </c>
      <c r="S20" s="29">
        <v>228313583.37</v>
      </c>
      <c r="T20" s="29">
        <v>79287.34</v>
      </c>
      <c r="U20" s="29">
        <v>0</v>
      </c>
      <c r="V20" s="29">
        <v>0</v>
      </c>
      <c r="W20" s="29">
        <v>9764113.2799999993</v>
      </c>
      <c r="X20" s="29">
        <v>-8.1999999999999993</v>
      </c>
      <c r="Y20" s="29">
        <v>10285229.640000001</v>
      </c>
      <c r="Z20" s="29">
        <v>0</v>
      </c>
      <c r="AA20" s="29">
        <v>208800</v>
      </c>
      <c r="AB20" s="2"/>
    </row>
    <row r="21" spans="2:28" x14ac:dyDescent="0.2">
      <c r="B21" s="31" t="s">
        <v>112</v>
      </c>
      <c r="C21" s="43">
        <v>401142338.29999995</v>
      </c>
      <c r="D21" s="43">
        <v>0</v>
      </c>
      <c r="E21" s="29">
        <v>0</v>
      </c>
      <c r="F21" s="29">
        <v>0</v>
      </c>
      <c r="G21" s="29">
        <v>51167.189999999995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746263.73</v>
      </c>
      <c r="N21" s="29">
        <v>0</v>
      </c>
      <c r="O21" s="29">
        <v>8479</v>
      </c>
      <c r="P21" s="29">
        <v>0</v>
      </c>
      <c r="Q21" s="29">
        <v>2471672.87</v>
      </c>
      <c r="R21" s="29">
        <v>0</v>
      </c>
      <c r="S21" s="29">
        <v>380977486.28000003</v>
      </c>
      <c r="T21" s="29">
        <v>0</v>
      </c>
      <c r="U21" s="29">
        <v>0</v>
      </c>
      <c r="V21" s="29">
        <v>0</v>
      </c>
      <c r="W21" s="29">
        <v>13699287.98</v>
      </c>
      <c r="X21" s="29">
        <v>0</v>
      </c>
      <c r="Y21" s="29">
        <v>3187981.25</v>
      </c>
      <c r="Z21" s="29">
        <v>0</v>
      </c>
      <c r="AA21" s="29">
        <v>0</v>
      </c>
      <c r="AB21" s="2"/>
    </row>
    <row r="22" spans="2:28" x14ac:dyDescent="0.2">
      <c r="B22" s="31" t="s">
        <v>111</v>
      </c>
      <c r="C22" s="43">
        <v>349107080.79999995</v>
      </c>
      <c r="D22" s="43">
        <v>28154397.210000001</v>
      </c>
      <c r="E22" s="29">
        <v>906615.05</v>
      </c>
      <c r="F22" s="29">
        <v>14564050.149999999</v>
      </c>
      <c r="G22" s="29">
        <v>0</v>
      </c>
      <c r="H22" s="29">
        <v>0</v>
      </c>
      <c r="I22" s="29">
        <v>0</v>
      </c>
      <c r="J22" s="29">
        <v>8329518.7800000003</v>
      </c>
      <c r="K22" s="29">
        <v>711777.28000000003</v>
      </c>
      <c r="L22" s="29">
        <v>0</v>
      </c>
      <c r="M22" s="29">
        <v>4572153.7799999993</v>
      </c>
      <c r="N22" s="29">
        <v>4880172.4000000004</v>
      </c>
      <c r="O22" s="29">
        <v>280506.06</v>
      </c>
      <c r="P22" s="29">
        <v>0</v>
      </c>
      <c r="Q22" s="29">
        <v>0</v>
      </c>
      <c r="R22" s="29">
        <v>0</v>
      </c>
      <c r="S22" s="29">
        <v>198532599.41999999</v>
      </c>
      <c r="T22" s="29">
        <v>0</v>
      </c>
      <c r="U22" s="29">
        <v>0</v>
      </c>
      <c r="V22" s="29">
        <v>0</v>
      </c>
      <c r="W22" s="29">
        <v>118392956.10000001</v>
      </c>
      <c r="X22" s="29">
        <v>171855.88</v>
      </c>
      <c r="Y22" s="29">
        <v>25710473.109999999</v>
      </c>
      <c r="Z22" s="29">
        <v>208800</v>
      </c>
      <c r="AA22" s="29">
        <v>0</v>
      </c>
      <c r="AB22" s="2"/>
    </row>
    <row r="23" spans="2:28" x14ac:dyDescent="0.2">
      <c r="B23" s="31" t="s">
        <v>114</v>
      </c>
      <c r="C23" s="43">
        <v>338171965.07000005</v>
      </c>
      <c r="D23" s="43">
        <v>0</v>
      </c>
      <c r="E23" s="29">
        <v>0</v>
      </c>
      <c r="F23" s="29">
        <v>0</v>
      </c>
      <c r="G23" s="29">
        <v>1772010.82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2449221.59</v>
      </c>
      <c r="N23" s="29">
        <v>0</v>
      </c>
      <c r="O23" s="29">
        <v>0</v>
      </c>
      <c r="P23" s="29">
        <v>0</v>
      </c>
      <c r="Q23" s="29">
        <v>47250</v>
      </c>
      <c r="R23" s="29">
        <v>0</v>
      </c>
      <c r="S23" s="29">
        <v>333604863.35000002</v>
      </c>
      <c r="T23" s="29">
        <v>0</v>
      </c>
      <c r="U23" s="29">
        <v>0</v>
      </c>
      <c r="V23" s="29">
        <v>0</v>
      </c>
      <c r="W23" s="29">
        <v>66218.100000000006</v>
      </c>
      <c r="X23" s="29">
        <v>0</v>
      </c>
      <c r="Y23" s="29">
        <v>232401.21000000002</v>
      </c>
      <c r="Z23" s="29">
        <v>0</v>
      </c>
      <c r="AA23" s="29">
        <v>0</v>
      </c>
      <c r="AB23" s="2"/>
    </row>
    <row r="24" spans="2:28" x14ac:dyDescent="0.2">
      <c r="B24" s="31" t="s">
        <v>127</v>
      </c>
      <c r="C24" s="43">
        <v>284415829.69999999</v>
      </c>
      <c r="D24" s="43">
        <v>8870858.1500000004</v>
      </c>
      <c r="E24" s="29">
        <v>799308.26</v>
      </c>
      <c r="F24" s="29">
        <v>5603.45</v>
      </c>
      <c r="G24" s="29">
        <v>1131308.48</v>
      </c>
      <c r="H24" s="29">
        <v>0</v>
      </c>
      <c r="I24" s="29">
        <v>27503824.57</v>
      </c>
      <c r="J24" s="29">
        <v>8392103.8900000006</v>
      </c>
      <c r="K24" s="29">
        <v>1007005.53</v>
      </c>
      <c r="L24" s="29">
        <v>0</v>
      </c>
      <c r="M24" s="29">
        <v>35994432.379999995</v>
      </c>
      <c r="N24" s="29">
        <v>350741.53</v>
      </c>
      <c r="O24" s="29">
        <v>17419742.289999999</v>
      </c>
      <c r="P24" s="29">
        <v>0</v>
      </c>
      <c r="Q24" s="29">
        <v>2439525.4</v>
      </c>
      <c r="R24" s="29">
        <v>0</v>
      </c>
      <c r="S24" s="29">
        <v>140829120.75</v>
      </c>
      <c r="T24" s="29">
        <v>96324.46</v>
      </c>
      <c r="U24" s="29">
        <v>0</v>
      </c>
      <c r="V24" s="29">
        <v>0</v>
      </c>
      <c r="W24" s="29">
        <v>27006763.680000003</v>
      </c>
      <c r="X24" s="29">
        <v>0</v>
      </c>
      <c r="Y24" s="29">
        <v>30284798.359999999</v>
      </c>
      <c r="Z24" s="29">
        <v>26084.82</v>
      </c>
      <c r="AA24" s="29">
        <v>0</v>
      </c>
      <c r="AB24" s="2"/>
    </row>
    <row r="25" spans="2:28" x14ac:dyDescent="0.2">
      <c r="B25" s="31" t="s">
        <v>77</v>
      </c>
      <c r="C25" s="43">
        <v>276197295.05999994</v>
      </c>
      <c r="D25" s="43">
        <v>0</v>
      </c>
      <c r="E25" s="29">
        <v>35701.880000000005</v>
      </c>
      <c r="F25" s="29">
        <v>0</v>
      </c>
      <c r="G25" s="29">
        <v>17500315.48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35256668.219999999</v>
      </c>
      <c r="N25" s="29">
        <v>0</v>
      </c>
      <c r="O25" s="29">
        <v>1424728.9</v>
      </c>
      <c r="P25" s="29">
        <v>0</v>
      </c>
      <c r="Q25" s="29">
        <v>239084.02</v>
      </c>
      <c r="R25" s="29">
        <v>0</v>
      </c>
      <c r="S25" s="29">
        <v>167959874.45999998</v>
      </c>
      <c r="T25" s="29">
        <v>0</v>
      </c>
      <c r="U25" s="29">
        <v>0</v>
      </c>
      <c r="V25" s="29">
        <v>0</v>
      </c>
      <c r="W25" s="29">
        <v>12239310.74</v>
      </c>
      <c r="X25" s="29">
        <v>0</v>
      </c>
      <c r="Y25" s="29">
        <v>41541611.359999999</v>
      </c>
      <c r="Z25" s="29">
        <v>0</v>
      </c>
      <c r="AA25" s="29">
        <v>0</v>
      </c>
      <c r="AB25" s="2"/>
    </row>
    <row r="26" spans="2:28" x14ac:dyDescent="0.2">
      <c r="B26" s="31" t="s">
        <v>118</v>
      </c>
      <c r="C26" s="43">
        <v>163333075.56</v>
      </c>
      <c r="D26" s="43">
        <v>86261649.409999996</v>
      </c>
      <c r="E26" s="29">
        <v>0</v>
      </c>
      <c r="F26" s="29">
        <v>0</v>
      </c>
      <c r="G26" s="29">
        <v>1275812.8899999999</v>
      </c>
      <c r="H26" s="29">
        <v>86082884.710000008</v>
      </c>
      <c r="I26" s="29">
        <v>1206285.05</v>
      </c>
      <c r="J26" s="29">
        <v>159137.5</v>
      </c>
      <c r="K26" s="29">
        <v>3232.76</v>
      </c>
      <c r="L26" s="29">
        <v>0</v>
      </c>
      <c r="M26" s="29">
        <v>3438056.72</v>
      </c>
      <c r="N26" s="29">
        <v>0</v>
      </c>
      <c r="O26" s="29">
        <v>99859.71</v>
      </c>
      <c r="P26" s="29">
        <v>0</v>
      </c>
      <c r="Q26" s="29">
        <v>203789.4</v>
      </c>
      <c r="R26" s="29">
        <v>0</v>
      </c>
      <c r="S26" s="29">
        <v>16633131.35</v>
      </c>
      <c r="T26" s="29">
        <v>0</v>
      </c>
      <c r="U26" s="29">
        <v>0</v>
      </c>
      <c r="V26" s="29">
        <v>0</v>
      </c>
      <c r="W26" s="29">
        <v>135153158.01999998</v>
      </c>
      <c r="X26" s="29">
        <v>19627.2</v>
      </c>
      <c r="Y26" s="29">
        <v>5319749.66</v>
      </c>
      <c r="Z26" s="29">
        <v>0</v>
      </c>
      <c r="AA26" s="29">
        <v>0</v>
      </c>
      <c r="AB26" s="2"/>
    </row>
    <row r="27" spans="2:28" x14ac:dyDescent="0.2">
      <c r="B27" s="31" t="s">
        <v>116</v>
      </c>
      <c r="C27" s="43">
        <v>248374414.19</v>
      </c>
      <c r="D27" s="43">
        <v>0</v>
      </c>
      <c r="E27" s="29">
        <v>0</v>
      </c>
      <c r="F27" s="29">
        <v>0</v>
      </c>
      <c r="G27" s="29">
        <v>238198212.71000001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10176201.48</v>
      </c>
      <c r="X27" s="29">
        <v>0</v>
      </c>
      <c r="Y27" s="29">
        <v>0</v>
      </c>
      <c r="Z27" s="29">
        <v>0</v>
      </c>
      <c r="AA27" s="29">
        <v>0</v>
      </c>
      <c r="AB27" s="2"/>
    </row>
    <row r="28" spans="2:28" x14ac:dyDescent="0.2">
      <c r="B28" s="31" t="s">
        <v>117</v>
      </c>
      <c r="C28" s="43">
        <v>0</v>
      </c>
      <c r="D28" s="43">
        <v>246977655.42000002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246977655.42000002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26084.82</v>
      </c>
      <c r="AB28" s="2"/>
    </row>
    <row r="29" spans="2:28" x14ac:dyDescent="0.2">
      <c r="B29" s="31" t="s">
        <v>79</v>
      </c>
      <c r="C29" s="43">
        <v>243477604.43000001</v>
      </c>
      <c r="D29" s="43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110299.13</v>
      </c>
      <c r="R29" s="29">
        <v>0</v>
      </c>
      <c r="S29" s="29">
        <v>243367305.29999998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"/>
    </row>
    <row r="30" spans="2:28" x14ac:dyDescent="0.2">
      <c r="B30" s="31" t="s">
        <v>113</v>
      </c>
      <c r="C30" s="43">
        <v>10611932.539999999</v>
      </c>
      <c r="D30" s="43">
        <v>201739301.33000001</v>
      </c>
      <c r="E30" s="29">
        <v>0</v>
      </c>
      <c r="F30" s="29">
        <v>0</v>
      </c>
      <c r="G30" s="29">
        <v>8616483.0099999998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201739301.33000001</v>
      </c>
      <c r="W30" s="29">
        <v>0</v>
      </c>
      <c r="X30" s="29">
        <v>0</v>
      </c>
      <c r="Y30" s="29">
        <v>1995449.53</v>
      </c>
      <c r="Z30" s="29">
        <v>0</v>
      </c>
      <c r="AA30" s="29">
        <v>0</v>
      </c>
      <c r="AB30" s="2"/>
    </row>
    <row r="31" spans="2:28" x14ac:dyDescent="0.2">
      <c r="B31" s="31" t="s">
        <v>86</v>
      </c>
      <c r="C31" s="43">
        <v>2656216.1</v>
      </c>
      <c r="D31" s="43">
        <v>204144148.72000003</v>
      </c>
      <c r="E31" s="29">
        <v>0</v>
      </c>
      <c r="F31" s="29">
        <v>0</v>
      </c>
      <c r="G31" s="29">
        <v>2656216.1</v>
      </c>
      <c r="H31" s="29">
        <v>0</v>
      </c>
      <c r="I31" s="29">
        <v>0</v>
      </c>
      <c r="J31" s="29">
        <v>204144148.72000003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"/>
    </row>
    <row r="32" spans="2:28" x14ac:dyDescent="0.2">
      <c r="B32" s="31" t="s">
        <v>120</v>
      </c>
      <c r="C32" s="43">
        <v>134949308.40000001</v>
      </c>
      <c r="D32" s="43">
        <v>3281662.09</v>
      </c>
      <c r="E32" s="29">
        <v>0</v>
      </c>
      <c r="F32" s="29">
        <v>0</v>
      </c>
      <c r="G32" s="29">
        <v>105147770.18000001</v>
      </c>
      <c r="H32" s="29">
        <v>0</v>
      </c>
      <c r="I32" s="29">
        <v>0</v>
      </c>
      <c r="J32" s="29">
        <v>1715723.87</v>
      </c>
      <c r="K32" s="29">
        <v>0</v>
      </c>
      <c r="L32" s="29">
        <v>0</v>
      </c>
      <c r="M32" s="29">
        <v>27618024.340000004</v>
      </c>
      <c r="N32" s="29">
        <v>1413953.1600000001</v>
      </c>
      <c r="O32" s="29">
        <v>0</v>
      </c>
      <c r="P32" s="29">
        <v>0</v>
      </c>
      <c r="Q32" s="29">
        <v>3447.7</v>
      </c>
      <c r="R32" s="29">
        <v>0</v>
      </c>
      <c r="S32" s="29">
        <v>0</v>
      </c>
      <c r="T32" s="29">
        <v>134652.01999999999</v>
      </c>
      <c r="U32" s="29">
        <v>0</v>
      </c>
      <c r="V32" s="29">
        <v>0</v>
      </c>
      <c r="W32" s="29">
        <v>0</v>
      </c>
      <c r="X32" s="29">
        <v>0</v>
      </c>
      <c r="Y32" s="29">
        <v>2180066.1800000002</v>
      </c>
      <c r="Z32" s="29">
        <v>17333.04</v>
      </c>
      <c r="AA32" s="29">
        <v>0</v>
      </c>
      <c r="AB32" s="2"/>
    </row>
    <row r="33" spans="2:28" x14ac:dyDescent="0.2">
      <c r="B33" s="31" t="s">
        <v>119</v>
      </c>
      <c r="C33" s="43">
        <v>104722534.2</v>
      </c>
      <c r="D33" s="43">
        <v>0</v>
      </c>
      <c r="E33" s="29">
        <v>0</v>
      </c>
      <c r="F33" s="29">
        <v>0</v>
      </c>
      <c r="G33" s="29">
        <v>5689.64</v>
      </c>
      <c r="H33" s="29">
        <v>0</v>
      </c>
      <c r="I33" s="29">
        <v>0</v>
      </c>
      <c r="J33" s="29">
        <v>0</v>
      </c>
      <c r="K33" s="29">
        <v>94634.84</v>
      </c>
      <c r="L33" s="29">
        <v>0</v>
      </c>
      <c r="M33" s="29">
        <v>4710353.57</v>
      </c>
      <c r="N33" s="29">
        <v>0</v>
      </c>
      <c r="O33" s="29">
        <v>1087633.5900000001</v>
      </c>
      <c r="P33" s="29">
        <v>0</v>
      </c>
      <c r="Q33" s="29">
        <v>73521.61</v>
      </c>
      <c r="R33" s="29">
        <v>0</v>
      </c>
      <c r="S33" s="29">
        <v>64647617.119999997</v>
      </c>
      <c r="T33" s="29">
        <v>0</v>
      </c>
      <c r="U33" s="29">
        <v>0</v>
      </c>
      <c r="V33" s="29">
        <v>0</v>
      </c>
      <c r="W33" s="29">
        <v>27974345.09</v>
      </c>
      <c r="X33" s="29">
        <v>0</v>
      </c>
      <c r="Y33" s="29">
        <v>6128738.7400000002</v>
      </c>
      <c r="Z33" s="29">
        <v>0</v>
      </c>
      <c r="AA33" s="29">
        <v>0</v>
      </c>
      <c r="AB33" s="2"/>
    </row>
    <row r="34" spans="2:28" x14ac:dyDescent="0.2">
      <c r="B34" s="31" t="s">
        <v>105</v>
      </c>
      <c r="C34" s="43">
        <v>81636924.960000008</v>
      </c>
      <c r="D34" s="43">
        <v>11940944.879999999</v>
      </c>
      <c r="E34" s="29">
        <v>260629.83</v>
      </c>
      <c r="F34" s="29">
        <v>0</v>
      </c>
      <c r="G34" s="29">
        <v>2620082.33</v>
      </c>
      <c r="H34" s="29">
        <v>0</v>
      </c>
      <c r="I34" s="29">
        <v>0</v>
      </c>
      <c r="J34" s="29">
        <v>11940944.879999999</v>
      </c>
      <c r="K34" s="29">
        <v>0</v>
      </c>
      <c r="L34" s="29">
        <v>0</v>
      </c>
      <c r="M34" s="29">
        <v>1567138.25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66535864.609999999</v>
      </c>
      <c r="T34" s="29">
        <v>0</v>
      </c>
      <c r="U34" s="29">
        <v>0</v>
      </c>
      <c r="V34" s="29">
        <v>0</v>
      </c>
      <c r="W34" s="29">
        <v>10453527.630000001</v>
      </c>
      <c r="X34" s="29">
        <v>0</v>
      </c>
      <c r="Y34" s="29">
        <v>199682.31</v>
      </c>
      <c r="Z34" s="29">
        <v>0</v>
      </c>
      <c r="AA34" s="29">
        <v>17333.04</v>
      </c>
      <c r="AB34" s="2"/>
    </row>
    <row r="35" spans="2:28" x14ac:dyDescent="0.2">
      <c r="B35" s="31" t="s">
        <v>124</v>
      </c>
      <c r="C35" s="43">
        <v>56696472.740000002</v>
      </c>
      <c r="D35" s="43">
        <v>15287810.93</v>
      </c>
      <c r="E35" s="29">
        <v>0</v>
      </c>
      <c r="F35" s="29">
        <v>0</v>
      </c>
      <c r="G35" s="29">
        <v>3279787.51</v>
      </c>
      <c r="H35" s="29">
        <v>15287810.93</v>
      </c>
      <c r="I35" s="29">
        <v>0</v>
      </c>
      <c r="J35" s="29">
        <v>0</v>
      </c>
      <c r="K35" s="29">
        <v>83000</v>
      </c>
      <c r="L35" s="29">
        <v>0</v>
      </c>
      <c r="M35" s="29">
        <v>7738538.2699999996</v>
      </c>
      <c r="N35" s="29">
        <v>0</v>
      </c>
      <c r="O35" s="29">
        <v>13793.1</v>
      </c>
      <c r="P35" s="29">
        <v>0</v>
      </c>
      <c r="Q35" s="29">
        <v>22792.240000000002</v>
      </c>
      <c r="R35" s="29">
        <v>0</v>
      </c>
      <c r="S35" s="29">
        <v>14773748.609999999</v>
      </c>
      <c r="T35" s="29">
        <v>0</v>
      </c>
      <c r="U35" s="29">
        <v>0</v>
      </c>
      <c r="V35" s="29">
        <v>0</v>
      </c>
      <c r="W35" s="29">
        <v>26535580.849999998</v>
      </c>
      <c r="X35" s="29">
        <v>0</v>
      </c>
      <c r="Y35" s="29">
        <v>4249232.16</v>
      </c>
      <c r="Z35" s="29">
        <v>0</v>
      </c>
      <c r="AA35" s="29">
        <v>0</v>
      </c>
      <c r="AB35" s="2"/>
    </row>
    <row r="36" spans="2:28" x14ac:dyDescent="0.2">
      <c r="B36" s="31" t="s">
        <v>125</v>
      </c>
      <c r="C36" s="43">
        <v>66014826.560000002</v>
      </c>
      <c r="D36" s="43">
        <v>155983</v>
      </c>
      <c r="E36" s="29">
        <v>375923.49</v>
      </c>
      <c r="F36" s="29">
        <v>0</v>
      </c>
      <c r="G36" s="29">
        <v>13918431.469999999</v>
      </c>
      <c r="H36" s="29">
        <v>0</v>
      </c>
      <c r="I36" s="29">
        <v>0</v>
      </c>
      <c r="J36" s="29">
        <v>155983</v>
      </c>
      <c r="K36" s="29">
        <v>32042.43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48753986.189999998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2934442.98</v>
      </c>
      <c r="Z36" s="29">
        <v>0</v>
      </c>
      <c r="AA36" s="29">
        <v>0</v>
      </c>
      <c r="AB36" s="2"/>
    </row>
    <row r="37" spans="2:28" x14ac:dyDescent="0.2">
      <c r="B37" s="31" t="s">
        <v>121</v>
      </c>
      <c r="C37" s="43">
        <v>40580620.219999999</v>
      </c>
      <c r="D37" s="43">
        <v>0</v>
      </c>
      <c r="E37" s="29">
        <v>64562.979999999996</v>
      </c>
      <c r="F37" s="29">
        <v>0</v>
      </c>
      <c r="G37" s="29">
        <v>11769.29</v>
      </c>
      <c r="H37" s="29">
        <v>0</v>
      </c>
      <c r="I37" s="29">
        <v>0</v>
      </c>
      <c r="J37" s="29">
        <v>0</v>
      </c>
      <c r="K37" s="29">
        <v>39003.379999999997</v>
      </c>
      <c r="L37" s="29">
        <v>0</v>
      </c>
      <c r="M37" s="29">
        <v>16968105.600000001</v>
      </c>
      <c r="N37" s="29">
        <v>0</v>
      </c>
      <c r="O37" s="29">
        <v>676724.14</v>
      </c>
      <c r="P37" s="29">
        <v>0</v>
      </c>
      <c r="Q37" s="29">
        <v>669852.43999999994</v>
      </c>
      <c r="R37" s="29">
        <v>0</v>
      </c>
      <c r="S37" s="29">
        <v>15982481.879999999</v>
      </c>
      <c r="T37" s="29">
        <v>0</v>
      </c>
      <c r="U37" s="29">
        <v>0</v>
      </c>
      <c r="V37" s="29">
        <v>0</v>
      </c>
      <c r="W37" s="29">
        <v>1181800.28</v>
      </c>
      <c r="X37" s="29">
        <v>0</v>
      </c>
      <c r="Y37" s="29">
        <v>4986320.2300000004</v>
      </c>
      <c r="Z37" s="29">
        <v>0</v>
      </c>
      <c r="AA37" s="29">
        <v>0</v>
      </c>
      <c r="AB37" s="2"/>
    </row>
    <row r="38" spans="2:28" x14ac:dyDescent="0.2">
      <c r="B38" s="31" t="s">
        <v>78</v>
      </c>
      <c r="C38" s="43">
        <v>24738757.800000001</v>
      </c>
      <c r="D38" s="43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24738757.800000001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"/>
    </row>
    <row r="39" spans="2:28" x14ac:dyDescent="0.2">
      <c r="B39" s="31" t="s">
        <v>122</v>
      </c>
      <c r="C39" s="43">
        <v>66627.509999999995</v>
      </c>
      <c r="D39" s="43">
        <v>17900985.18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17900985.18</v>
      </c>
      <c r="K39" s="29">
        <v>66627.509999999995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"/>
    </row>
    <row r="40" spans="2:28" x14ac:dyDescent="0.2">
      <c r="B40" s="31" t="s">
        <v>123</v>
      </c>
      <c r="C40" s="43">
        <v>15781586.240000002</v>
      </c>
      <c r="D40" s="43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7550761.4700000007</v>
      </c>
      <c r="T40" s="29">
        <v>0</v>
      </c>
      <c r="U40" s="29">
        <v>0</v>
      </c>
      <c r="V40" s="29">
        <v>0</v>
      </c>
      <c r="W40" s="29">
        <v>8046750.4299999997</v>
      </c>
      <c r="X40" s="29">
        <v>0</v>
      </c>
      <c r="Y40" s="29">
        <v>184074.34000000003</v>
      </c>
      <c r="Z40" s="29">
        <v>0</v>
      </c>
      <c r="AA40" s="29">
        <v>0</v>
      </c>
      <c r="AB40" s="2"/>
    </row>
    <row r="41" spans="2:28" x14ac:dyDescent="0.2">
      <c r="B41" s="31" t="s">
        <v>128</v>
      </c>
      <c r="C41" s="43">
        <v>3043000.13</v>
      </c>
      <c r="D41" s="43">
        <v>0</v>
      </c>
      <c r="E41" s="29">
        <v>0</v>
      </c>
      <c r="F41" s="29">
        <v>0</v>
      </c>
      <c r="G41" s="29">
        <v>2095950.07</v>
      </c>
      <c r="H41" s="29">
        <v>0</v>
      </c>
      <c r="I41" s="29">
        <v>0</v>
      </c>
      <c r="J41" s="29">
        <v>0</v>
      </c>
      <c r="K41" s="29">
        <v>645.13</v>
      </c>
      <c r="L41" s="29">
        <v>0</v>
      </c>
      <c r="M41" s="29">
        <v>521715.81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380449.31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44239.81</v>
      </c>
      <c r="Z41" s="29">
        <v>0</v>
      </c>
      <c r="AA41" s="29">
        <v>0</v>
      </c>
      <c r="AB41" s="2"/>
    </row>
    <row r="42" spans="2:28" x14ac:dyDescent="0.2">
      <c r="B42" s="33" t="s">
        <v>0</v>
      </c>
      <c r="C42" s="40">
        <v>32815831452.709991</v>
      </c>
      <c r="D42" s="40">
        <v>17313138748.400002</v>
      </c>
      <c r="E42" s="40">
        <v>206492161.09</v>
      </c>
      <c r="F42" s="40">
        <v>511814341.85999995</v>
      </c>
      <c r="G42" s="40">
        <v>2910333228.0100002</v>
      </c>
      <c r="H42" s="40">
        <v>4052687391.96</v>
      </c>
      <c r="I42" s="40">
        <v>35794288.18</v>
      </c>
      <c r="J42" s="40">
        <v>11691107751.839998</v>
      </c>
      <c r="K42" s="40">
        <v>674435763.73000002</v>
      </c>
      <c r="L42" s="40">
        <v>52030260.43</v>
      </c>
      <c r="M42" s="40">
        <v>13605967337.509996</v>
      </c>
      <c r="N42" s="40">
        <v>610896339.89999998</v>
      </c>
      <c r="O42" s="40">
        <v>456032299.70000005</v>
      </c>
      <c r="P42" s="40">
        <v>462238.05</v>
      </c>
      <c r="Q42" s="40">
        <v>547959199.68999994</v>
      </c>
      <c r="R42" s="40">
        <v>10346295.590000002</v>
      </c>
      <c r="S42" s="40">
        <v>10497054170.51</v>
      </c>
      <c r="T42" s="40">
        <v>26698908.489999998</v>
      </c>
      <c r="U42" s="40">
        <v>0</v>
      </c>
      <c r="V42" s="40">
        <v>201739301.33000001</v>
      </c>
      <c r="W42" s="40">
        <v>1025713681.95</v>
      </c>
      <c r="X42" s="40">
        <v>46383437.809999995</v>
      </c>
      <c r="Y42" s="40">
        <v>2856049322.3400002</v>
      </c>
      <c r="Z42" s="40">
        <v>108972481.14000002</v>
      </c>
      <c r="AA42" s="40">
        <v>108972481.14</v>
      </c>
    </row>
    <row r="43" spans="2:28" x14ac:dyDescent="0.2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2:28" x14ac:dyDescent="0.2">
      <c r="B44" s="4" t="s">
        <v>38</v>
      </c>
      <c r="C44" s="123">
        <v>34.537192124518519</v>
      </c>
      <c r="D44" s="123"/>
      <c r="E44" s="123">
        <v>71.252917766724778</v>
      </c>
      <c r="F44" s="123"/>
      <c r="G44" s="22"/>
      <c r="H44" s="123">
        <v>58.203007188243262</v>
      </c>
      <c r="I44" s="123"/>
      <c r="J44" s="123">
        <v>99.694767739528771</v>
      </c>
      <c r="K44" s="123"/>
      <c r="L44" s="123">
        <v>7.1621051363223343</v>
      </c>
      <c r="M44" s="123"/>
      <c r="N44" s="123">
        <v>4.2969838760618382</v>
      </c>
      <c r="O44" s="123"/>
      <c r="P44" s="123">
        <v>0.10125817765056053</v>
      </c>
      <c r="Q44" s="123"/>
      <c r="R44" s="123">
        <v>1.8531602639539038</v>
      </c>
      <c r="S44" s="123"/>
      <c r="T44" s="123">
        <v>0.25370139616138743</v>
      </c>
      <c r="U44" s="123"/>
      <c r="V44" s="123">
        <v>100</v>
      </c>
      <c r="W44" s="123"/>
      <c r="X44" s="123">
        <v>4.3264212686611279</v>
      </c>
      <c r="Y44" s="123"/>
      <c r="Z44" s="123">
        <v>3.6752674470083395</v>
      </c>
      <c r="AA44" s="123"/>
    </row>
    <row r="45" spans="2:28" x14ac:dyDescent="0.2">
      <c r="B45" s="4" t="s">
        <v>39</v>
      </c>
      <c r="C45" s="121">
        <v>50128970201.110001</v>
      </c>
      <c r="D45" s="122"/>
      <c r="E45" s="121">
        <v>718306502.95000005</v>
      </c>
      <c r="F45" s="122"/>
      <c r="G45" s="23"/>
      <c r="H45" s="121">
        <v>6963020619.9700003</v>
      </c>
      <c r="I45" s="122"/>
      <c r="J45" s="121">
        <v>11726902040.019999</v>
      </c>
      <c r="K45" s="122"/>
      <c r="L45" s="121">
        <v>726466024.15999985</v>
      </c>
      <c r="M45" s="122"/>
      <c r="N45" s="121">
        <v>14216863677.41</v>
      </c>
      <c r="O45" s="122"/>
      <c r="P45" s="121">
        <v>456494537.74999994</v>
      </c>
      <c r="Q45" s="122"/>
      <c r="R45" s="121">
        <v>558305495.28000009</v>
      </c>
      <c r="S45" s="122"/>
      <c r="T45" s="121">
        <v>10523753079</v>
      </c>
      <c r="U45" s="122"/>
      <c r="V45" s="121">
        <v>201739301.33000001</v>
      </c>
      <c r="W45" s="122"/>
      <c r="X45" s="121">
        <v>1072097119.76</v>
      </c>
      <c r="Y45" s="122"/>
      <c r="Z45" s="121">
        <v>2965021803.4799995</v>
      </c>
      <c r="AA45" s="122"/>
    </row>
    <row r="46" spans="2:28" x14ac:dyDescent="0.2">
      <c r="B46" s="4" t="s">
        <v>40</v>
      </c>
      <c r="C46" s="123">
        <v>100</v>
      </c>
      <c r="D46" s="122"/>
      <c r="E46" s="123">
        <v>1.4329169341964554</v>
      </c>
      <c r="F46" s="123"/>
      <c r="G46" s="22"/>
      <c r="H46" s="123">
        <v>13.890212769253774</v>
      </c>
      <c r="I46" s="123"/>
      <c r="J46" s="123">
        <v>23.393462887774085</v>
      </c>
      <c r="K46" s="123"/>
      <c r="L46" s="123">
        <v>1.4491939915093524</v>
      </c>
      <c r="M46" s="123"/>
      <c r="N46" s="123">
        <v>28.360573976233798</v>
      </c>
      <c r="O46" s="123"/>
      <c r="P46" s="123">
        <v>0.91064016659151681</v>
      </c>
      <c r="Q46" s="123"/>
      <c r="R46" s="123">
        <v>1.1137382097421136</v>
      </c>
      <c r="S46" s="123"/>
      <c r="T46" s="123">
        <v>20.993355811580134</v>
      </c>
      <c r="U46" s="123"/>
      <c r="V46" s="123">
        <v>0.4024405458972164</v>
      </c>
      <c r="W46" s="123"/>
      <c r="X46" s="123">
        <v>2.1386777255924172</v>
      </c>
      <c r="Y46" s="123"/>
      <c r="Z46" s="123">
        <v>5.9147869816291285</v>
      </c>
      <c r="AA46" s="123"/>
    </row>
    <row r="47" spans="2:28" x14ac:dyDescent="0.2">
      <c r="B47" s="45" t="s">
        <v>104</v>
      </c>
      <c r="C47" s="24"/>
      <c r="D47" s="1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2:28" x14ac:dyDescent="0.2">
      <c r="B48" s="7"/>
      <c r="C48" s="24"/>
      <c r="D48" s="1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9" x14ac:dyDescent="0.2">
      <c r="B49" s="7"/>
      <c r="C49" s="24"/>
      <c r="D49" s="1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9" x14ac:dyDescent="0.2">
      <c r="B50" s="7"/>
      <c r="C50" s="24"/>
      <c r="D50" s="1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9" x14ac:dyDescent="0.2">
      <c r="B51" s="7"/>
      <c r="C51" s="24"/>
      <c r="D51" s="1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9" x14ac:dyDescent="0.2">
      <c r="B52" s="7"/>
      <c r="C52" s="24"/>
      <c r="D52" s="1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9" x14ac:dyDescent="0.2">
      <c r="B53" s="7"/>
      <c r="C53" s="24"/>
      <c r="D53" s="1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9" x14ac:dyDescent="0.2">
      <c r="B54" s="7"/>
      <c r="C54" s="24"/>
      <c r="D54" s="1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9" ht="20.25" customHeight="1" x14ac:dyDescent="0.3">
      <c r="B55" s="113" t="s">
        <v>42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</row>
    <row r="56" spans="1:29" ht="12.75" customHeight="1" x14ac:dyDescent="0.2">
      <c r="B56" s="112" t="s">
        <v>55</v>
      </c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</row>
    <row r="57" spans="1:29" ht="12.75" customHeight="1" x14ac:dyDescent="0.2">
      <c r="B57" s="114" t="s">
        <v>136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</row>
    <row r="58" spans="1:29" ht="12.75" customHeight="1" x14ac:dyDescent="0.2">
      <c r="B58" s="112" t="s">
        <v>88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</row>
    <row r="59" spans="1:29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9" x14ac:dyDescent="0.2">
      <c r="E60" s="75" t="s">
        <v>279</v>
      </c>
      <c r="F60" s="75" t="s">
        <v>280</v>
      </c>
      <c r="H60" s="75" t="s">
        <v>281</v>
      </c>
      <c r="I60" s="75" t="s">
        <v>282</v>
      </c>
      <c r="J60" s="75" t="s">
        <v>283</v>
      </c>
      <c r="K60" s="75" t="s">
        <v>284</v>
      </c>
      <c r="L60" s="75" t="s">
        <v>285</v>
      </c>
      <c r="M60" s="75" t="s">
        <v>286</v>
      </c>
      <c r="N60" s="75" t="s">
        <v>287</v>
      </c>
      <c r="O60" s="75" t="s">
        <v>288</v>
      </c>
      <c r="P60" s="75" t="s">
        <v>289</v>
      </c>
      <c r="Q60" s="75" t="s">
        <v>290</v>
      </c>
      <c r="R60" s="75" t="s">
        <v>291</v>
      </c>
      <c r="S60" s="75" t="s">
        <v>292</v>
      </c>
      <c r="T60" s="75" t="s">
        <v>293</v>
      </c>
      <c r="U60" s="75" t="s">
        <v>294</v>
      </c>
      <c r="V60" s="75" t="s">
        <v>295</v>
      </c>
      <c r="W60" s="75" t="s">
        <v>296</v>
      </c>
      <c r="X60" s="75" t="s">
        <v>297</v>
      </c>
      <c r="Y60" s="75" t="s">
        <v>298</v>
      </c>
      <c r="Z60" s="75" t="s">
        <v>299</v>
      </c>
      <c r="AA60" s="75" t="s">
        <v>300</v>
      </c>
    </row>
    <row r="61" spans="1:29" x14ac:dyDescent="0.2">
      <c r="B61" s="115" t="s">
        <v>33</v>
      </c>
      <c r="C61" s="120" t="s">
        <v>0</v>
      </c>
      <c r="D61" s="120"/>
      <c r="E61" s="120" t="s">
        <v>12</v>
      </c>
      <c r="F61" s="120"/>
      <c r="G61" s="56"/>
      <c r="H61" s="120" t="s">
        <v>13</v>
      </c>
      <c r="I61" s="120"/>
      <c r="J61" s="120" t="s">
        <v>14</v>
      </c>
      <c r="K61" s="120"/>
      <c r="L61" s="120" t="s">
        <v>15</v>
      </c>
      <c r="M61" s="120"/>
      <c r="N61" s="120" t="s">
        <v>27</v>
      </c>
      <c r="O61" s="120"/>
      <c r="P61" s="120" t="s">
        <v>35</v>
      </c>
      <c r="Q61" s="120"/>
      <c r="R61" s="120" t="s">
        <v>16</v>
      </c>
      <c r="S61" s="120"/>
      <c r="T61" s="120" t="s">
        <v>66</v>
      </c>
      <c r="U61" s="120"/>
      <c r="V61" s="120" t="s">
        <v>34</v>
      </c>
      <c r="W61" s="120"/>
      <c r="X61" s="120" t="s">
        <v>17</v>
      </c>
      <c r="Y61" s="120"/>
      <c r="Z61" s="120" t="s">
        <v>18</v>
      </c>
      <c r="AA61" s="120"/>
    </row>
    <row r="62" spans="1:29" x14ac:dyDescent="0.2">
      <c r="B62" s="124"/>
      <c r="C62" s="56" t="s">
        <v>28</v>
      </c>
      <c r="D62" s="56" t="s">
        <v>25</v>
      </c>
      <c r="E62" s="56" t="s">
        <v>28</v>
      </c>
      <c r="F62" s="56" t="s">
        <v>25</v>
      </c>
      <c r="G62" s="56"/>
      <c r="H62" s="56" t="s">
        <v>28</v>
      </c>
      <c r="I62" s="56" t="s">
        <v>25</v>
      </c>
      <c r="J62" s="56" t="s">
        <v>28</v>
      </c>
      <c r="K62" s="56" t="s">
        <v>25</v>
      </c>
      <c r="L62" s="56" t="s">
        <v>28</v>
      </c>
      <c r="M62" s="56" t="s">
        <v>25</v>
      </c>
      <c r="N62" s="56" t="s">
        <v>28</v>
      </c>
      <c r="O62" s="56" t="s">
        <v>25</v>
      </c>
      <c r="P62" s="56" t="s">
        <v>28</v>
      </c>
      <c r="Q62" s="56" t="s">
        <v>25</v>
      </c>
      <c r="R62" s="56" t="s">
        <v>28</v>
      </c>
      <c r="S62" s="56" t="s">
        <v>25</v>
      </c>
      <c r="T62" s="56" t="s">
        <v>28</v>
      </c>
      <c r="U62" s="56" t="s">
        <v>25</v>
      </c>
      <c r="V62" s="56" t="s">
        <v>28</v>
      </c>
      <c r="W62" s="56" t="s">
        <v>25</v>
      </c>
      <c r="X62" s="56" t="s">
        <v>28</v>
      </c>
      <c r="Y62" s="56" t="s">
        <v>25</v>
      </c>
      <c r="Z62" s="56" t="s">
        <v>28</v>
      </c>
      <c r="AA62" s="56" t="s">
        <v>25</v>
      </c>
    </row>
    <row r="63" spans="1:29" x14ac:dyDescent="0.2">
      <c r="A63" s="75" t="s">
        <v>149</v>
      </c>
      <c r="B63" s="29" t="s">
        <v>83</v>
      </c>
      <c r="C63" s="38">
        <v>1388650518.51</v>
      </c>
      <c r="D63" s="38">
        <v>778240080.10000002</v>
      </c>
      <c r="E63" s="29">
        <v>5369920.54</v>
      </c>
      <c r="F63" s="29">
        <v>0</v>
      </c>
      <c r="G63" s="29">
        <v>115675796.84</v>
      </c>
      <c r="H63" s="29">
        <v>272777338.79000002</v>
      </c>
      <c r="I63" s="29">
        <v>0</v>
      </c>
      <c r="J63" s="29">
        <v>486803289.5</v>
      </c>
      <c r="K63" s="29">
        <v>17427635</v>
      </c>
      <c r="L63" s="29">
        <v>0</v>
      </c>
      <c r="M63" s="29">
        <v>518433504.55000001</v>
      </c>
      <c r="N63" s="29">
        <v>7914885.3300000001</v>
      </c>
      <c r="O63" s="29">
        <v>2805524.65</v>
      </c>
      <c r="P63" s="29">
        <v>0</v>
      </c>
      <c r="Q63" s="29">
        <v>38785038.060000002</v>
      </c>
      <c r="R63" s="29">
        <v>4905479.1500000004</v>
      </c>
      <c r="S63" s="29">
        <v>345127952.85000002</v>
      </c>
      <c r="T63" s="29">
        <v>2306285.23</v>
      </c>
      <c r="U63" s="29">
        <v>0</v>
      </c>
      <c r="V63" s="29">
        <v>0</v>
      </c>
      <c r="W63" s="29">
        <v>15411862.029999999</v>
      </c>
      <c r="X63" s="29">
        <v>336624.61</v>
      </c>
      <c r="Y63" s="29">
        <v>329613283.99000001</v>
      </c>
      <c r="Z63" s="29">
        <v>3196177.49</v>
      </c>
      <c r="AA63" s="29">
        <v>3196177.49</v>
      </c>
      <c r="AB63" s="2"/>
      <c r="AC63" s="75" t="s">
        <v>23</v>
      </c>
    </row>
    <row r="64" spans="1:29" x14ac:dyDescent="0.2">
      <c r="A64" s="75" t="s">
        <v>150</v>
      </c>
      <c r="B64" s="31" t="s">
        <v>90</v>
      </c>
      <c r="C64" s="38">
        <v>1677506443.0999999</v>
      </c>
      <c r="D64" s="38">
        <v>285756311.19999999</v>
      </c>
      <c r="E64" s="29">
        <v>9201658.1699999999</v>
      </c>
      <c r="F64" s="29">
        <v>780.28</v>
      </c>
      <c r="G64" s="29">
        <v>87398967.480000004</v>
      </c>
      <c r="H64" s="29">
        <v>100989899.54000001</v>
      </c>
      <c r="I64" s="29">
        <v>0</v>
      </c>
      <c r="J64" s="29">
        <v>178381569.90000001</v>
      </c>
      <c r="K64" s="29">
        <v>285767519.08999997</v>
      </c>
      <c r="L64" s="29">
        <v>108578.35</v>
      </c>
      <c r="M64" s="29">
        <v>440863745.94999999</v>
      </c>
      <c r="N64" s="29">
        <v>5507473.71</v>
      </c>
      <c r="O64" s="29">
        <v>136989505.25</v>
      </c>
      <c r="P64" s="29">
        <v>0</v>
      </c>
      <c r="Q64" s="29">
        <v>26109563.850000001</v>
      </c>
      <c r="R64" s="29">
        <v>29279.9</v>
      </c>
      <c r="S64" s="29">
        <v>467932283.22000003</v>
      </c>
      <c r="T64" s="29">
        <v>691180.07</v>
      </c>
      <c r="U64" s="29">
        <v>0</v>
      </c>
      <c r="V64" s="29">
        <v>0</v>
      </c>
      <c r="W64" s="29">
        <v>125480595.59999999</v>
      </c>
      <c r="X64" s="29">
        <v>0</v>
      </c>
      <c r="Y64" s="29">
        <v>97762604.489999995</v>
      </c>
      <c r="Z64" s="29">
        <v>47549.45</v>
      </c>
      <c r="AA64" s="29">
        <v>21707.51</v>
      </c>
      <c r="AB64" s="2"/>
      <c r="AC64" s="75" t="s">
        <v>23</v>
      </c>
    </row>
    <row r="65" spans="1:29" x14ac:dyDescent="0.2">
      <c r="A65" s="75" t="s">
        <v>151</v>
      </c>
      <c r="B65" s="31" t="s">
        <v>89</v>
      </c>
      <c r="C65" s="38">
        <v>266017282.08000001</v>
      </c>
      <c r="D65" s="38">
        <v>1527606110.77</v>
      </c>
      <c r="E65" s="29">
        <v>5441242.7400000002</v>
      </c>
      <c r="F65" s="29">
        <v>124949.98</v>
      </c>
      <c r="G65" s="29">
        <v>36301547.159999996</v>
      </c>
      <c r="H65" s="29">
        <v>1782314.6</v>
      </c>
      <c r="I65" s="29">
        <v>0</v>
      </c>
      <c r="J65" s="29">
        <v>1525573504.6900001</v>
      </c>
      <c r="K65" s="29">
        <v>1875567.34</v>
      </c>
      <c r="L65" s="29">
        <v>0.02</v>
      </c>
      <c r="M65" s="29">
        <v>68133219.299999997</v>
      </c>
      <c r="N65" s="29">
        <v>18375.97</v>
      </c>
      <c r="O65" s="29">
        <v>211975</v>
      </c>
      <c r="P65" s="29">
        <v>0</v>
      </c>
      <c r="Q65" s="29">
        <v>862078.52</v>
      </c>
      <c r="R65" s="29">
        <v>0</v>
      </c>
      <c r="S65" s="29">
        <v>139066003.38999999</v>
      </c>
      <c r="T65" s="29">
        <v>85257.96</v>
      </c>
      <c r="U65" s="29">
        <v>0</v>
      </c>
      <c r="V65" s="29">
        <v>0</v>
      </c>
      <c r="W65" s="29">
        <v>1204208.48</v>
      </c>
      <c r="X65" s="29">
        <v>0.04</v>
      </c>
      <c r="Y65" s="29">
        <v>12921440.15</v>
      </c>
      <c r="Z65" s="29">
        <v>21707.51</v>
      </c>
      <c r="AA65" s="29">
        <v>47549.45</v>
      </c>
      <c r="AB65" s="2"/>
      <c r="AC65" s="75" t="s">
        <v>23</v>
      </c>
    </row>
    <row r="66" spans="1:29" x14ac:dyDescent="0.2">
      <c r="A66" s="75" t="s">
        <v>152</v>
      </c>
      <c r="B66" s="31" t="s">
        <v>106</v>
      </c>
      <c r="C66" s="38">
        <v>870814667.27999997</v>
      </c>
      <c r="D66" s="38">
        <v>208032688.02999997</v>
      </c>
      <c r="E66" s="29">
        <v>2703065.65</v>
      </c>
      <c r="F66" s="29">
        <v>0</v>
      </c>
      <c r="G66" s="29">
        <v>84015002.409999996</v>
      </c>
      <c r="H66" s="29">
        <v>133864819.58</v>
      </c>
      <c r="I66" s="29">
        <v>0</v>
      </c>
      <c r="J66" s="29">
        <v>32835880.120000001</v>
      </c>
      <c r="K66" s="29">
        <v>20668538.41</v>
      </c>
      <c r="L66" s="29">
        <v>476128.04</v>
      </c>
      <c r="M66" s="29">
        <v>405002802.23000002</v>
      </c>
      <c r="N66" s="29">
        <v>40674385.469999999</v>
      </c>
      <c r="O66" s="29">
        <v>866599.65</v>
      </c>
      <c r="P66" s="29">
        <v>0</v>
      </c>
      <c r="Q66" s="29">
        <v>9064866.9399999995</v>
      </c>
      <c r="R66" s="29">
        <v>0</v>
      </c>
      <c r="S66" s="29">
        <v>251075086.46000001</v>
      </c>
      <c r="T66" s="29">
        <v>126474.82</v>
      </c>
      <c r="U66" s="29">
        <v>0</v>
      </c>
      <c r="V66" s="29">
        <v>0</v>
      </c>
      <c r="W66" s="29">
        <v>19575410.75</v>
      </c>
      <c r="X66" s="29">
        <v>55000</v>
      </c>
      <c r="Y66" s="29">
        <v>77843294.780000001</v>
      </c>
      <c r="Z66" s="29">
        <v>0</v>
      </c>
      <c r="AA66" s="29" t="s">
        <v>146</v>
      </c>
      <c r="AB66" s="2"/>
      <c r="AC66" s="75" t="s">
        <v>23</v>
      </c>
    </row>
    <row r="67" spans="1:29" x14ac:dyDescent="0.2">
      <c r="A67" s="75" t="s">
        <v>153</v>
      </c>
      <c r="B67" s="31" t="s">
        <v>107</v>
      </c>
      <c r="C67" s="38">
        <v>698137371.92999995</v>
      </c>
      <c r="D67" s="38">
        <v>146917200.38</v>
      </c>
      <c r="E67" s="29">
        <v>275947.39</v>
      </c>
      <c r="F67" s="29">
        <v>0</v>
      </c>
      <c r="G67" s="29">
        <v>20771293.75</v>
      </c>
      <c r="H67" s="29">
        <v>1752985.01</v>
      </c>
      <c r="I67" s="29">
        <v>1303785.72</v>
      </c>
      <c r="J67" s="29">
        <v>115775887.45999999</v>
      </c>
      <c r="K67" s="29">
        <v>926595.95</v>
      </c>
      <c r="L67" s="29">
        <v>0</v>
      </c>
      <c r="M67" s="29">
        <v>258166919.52000001</v>
      </c>
      <c r="N67" s="29">
        <v>18603124.800000001</v>
      </c>
      <c r="O67" s="29">
        <v>6175347.1900000004</v>
      </c>
      <c r="P67" s="29">
        <v>0</v>
      </c>
      <c r="Q67" s="29">
        <v>12757812.02</v>
      </c>
      <c r="R67" s="29">
        <v>28705.439999999999</v>
      </c>
      <c r="S67" s="29">
        <v>315113355.27999997</v>
      </c>
      <c r="T67" s="29">
        <v>851974.02</v>
      </c>
      <c r="U67" s="29">
        <v>0</v>
      </c>
      <c r="V67" s="29">
        <v>0</v>
      </c>
      <c r="W67" s="29">
        <v>25124197.539999999</v>
      </c>
      <c r="X67" s="29">
        <v>479727.69</v>
      </c>
      <c r="Y67" s="29">
        <v>57522117.57</v>
      </c>
      <c r="Z67" s="29">
        <v>9424795.9600000009</v>
      </c>
      <c r="AA67" s="29">
        <v>9424795.9600000009</v>
      </c>
      <c r="AB67" s="2"/>
      <c r="AC67" s="75" t="s">
        <v>23</v>
      </c>
    </row>
    <row r="68" spans="1:29" x14ac:dyDescent="0.2">
      <c r="A68" s="75" t="s">
        <v>154</v>
      </c>
      <c r="B68" s="31" t="s">
        <v>108</v>
      </c>
      <c r="C68" s="38">
        <v>672007133.96999991</v>
      </c>
      <c r="D68" s="38">
        <v>40919471.399999999</v>
      </c>
      <c r="E68" s="29">
        <v>1552829.66</v>
      </c>
      <c r="F68" s="29">
        <v>0</v>
      </c>
      <c r="G68" s="29">
        <v>31015616.149999999</v>
      </c>
      <c r="H68" s="29">
        <v>317110.90999999997</v>
      </c>
      <c r="I68" s="29">
        <v>623013.94999999995</v>
      </c>
      <c r="J68" s="29">
        <v>24841427.100000001</v>
      </c>
      <c r="K68" s="29">
        <v>2285152.91</v>
      </c>
      <c r="L68" s="29">
        <v>4915.3</v>
      </c>
      <c r="M68" s="29">
        <v>299126945.06999999</v>
      </c>
      <c r="N68" s="29">
        <v>14592825.859999999</v>
      </c>
      <c r="O68" s="29">
        <v>4724746.2400000002</v>
      </c>
      <c r="P68" s="29">
        <v>0</v>
      </c>
      <c r="Q68" s="29">
        <v>13117652.439999999</v>
      </c>
      <c r="R68" s="29">
        <v>0</v>
      </c>
      <c r="S68" s="29">
        <v>199627963.90000001</v>
      </c>
      <c r="T68" s="29">
        <v>1158541.47</v>
      </c>
      <c r="U68" s="29">
        <v>0</v>
      </c>
      <c r="V68" s="29">
        <v>0</v>
      </c>
      <c r="W68" s="29">
        <v>32058960</v>
      </c>
      <c r="X68" s="29">
        <v>4650.75</v>
      </c>
      <c r="Y68" s="29">
        <v>87874253.650000006</v>
      </c>
      <c r="Z68" s="29">
        <v>0.01</v>
      </c>
      <c r="AA68" s="29">
        <v>0.01</v>
      </c>
      <c r="AB68" s="2"/>
      <c r="AC68" s="75" t="s">
        <v>23</v>
      </c>
    </row>
    <row r="69" spans="1:29" x14ac:dyDescent="0.2">
      <c r="A69" s="75" t="s">
        <v>155</v>
      </c>
      <c r="B69" s="31" t="s">
        <v>91</v>
      </c>
      <c r="C69" s="38">
        <v>294336326.69</v>
      </c>
      <c r="D69" s="38">
        <v>258249140.40000001</v>
      </c>
      <c r="E69" s="29">
        <v>284157.07</v>
      </c>
      <c r="F69" s="29">
        <v>0</v>
      </c>
      <c r="G69" s="29">
        <v>39816659.299999997</v>
      </c>
      <c r="H69" s="29">
        <v>249732851.74000001</v>
      </c>
      <c r="I69" s="29">
        <v>0</v>
      </c>
      <c r="J69" s="29">
        <v>0</v>
      </c>
      <c r="K69" s="29">
        <v>49392340.310000002</v>
      </c>
      <c r="L69" s="29">
        <v>8410698.0899999999</v>
      </c>
      <c r="M69" s="29">
        <v>126730295.40000001</v>
      </c>
      <c r="N69" s="29">
        <v>0</v>
      </c>
      <c r="O69" s="29">
        <v>1178822.5</v>
      </c>
      <c r="P69" s="29">
        <v>0</v>
      </c>
      <c r="Q69" s="29">
        <v>2632471.7000000002</v>
      </c>
      <c r="R69" s="29">
        <v>50755.7</v>
      </c>
      <c r="S69" s="29">
        <v>56940390.789999999</v>
      </c>
      <c r="T69" s="29">
        <v>54834.87</v>
      </c>
      <c r="U69" s="29">
        <v>0</v>
      </c>
      <c r="V69" s="29">
        <v>0</v>
      </c>
      <c r="W69" s="29">
        <v>7206812.6699999999</v>
      </c>
      <c r="X69" s="29">
        <v>0</v>
      </c>
      <c r="Y69" s="29">
        <v>10154376.949999999</v>
      </c>
      <c r="Z69" s="29">
        <v>0</v>
      </c>
      <c r="AA69" s="29" t="s">
        <v>146</v>
      </c>
      <c r="AB69" s="2"/>
      <c r="AC69" s="75" t="s">
        <v>23</v>
      </c>
    </row>
    <row r="70" spans="1:29" x14ac:dyDescent="0.2">
      <c r="A70" s="75" t="s">
        <v>157</v>
      </c>
      <c r="B70" s="31" t="s">
        <v>109</v>
      </c>
      <c r="C70" s="38">
        <v>17279123.52</v>
      </c>
      <c r="D70" s="38">
        <v>354512795.73000002</v>
      </c>
      <c r="E70" s="29">
        <v>16761977.98</v>
      </c>
      <c r="F70" s="29">
        <v>0</v>
      </c>
      <c r="G70" s="29">
        <v>517145.54</v>
      </c>
      <c r="H70" s="29">
        <v>235137.31</v>
      </c>
      <c r="I70" s="29">
        <v>0</v>
      </c>
      <c r="J70" s="29">
        <v>354277658.42000002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 t="s">
        <v>146</v>
      </c>
      <c r="AB70" s="2"/>
      <c r="AC70" s="75" t="s">
        <v>23</v>
      </c>
    </row>
    <row r="71" spans="1:29" x14ac:dyDescent="0.2">
      <c r="A71" s="75" t="s">
        <v>156</v>
      </c>
      <c r="B71" s="31" t="s">
        <v>76</v>
      </c>
      <c r="C71" s="38">
        <v>51004329.189999998</v>
      </c>
      <c r="D71" s="38">
        <v>239997353.28000003</v>
      </c>
      <c r="E71" s="29">
        <v>630812.53</v>
      </c>
      <c r="F71" s="29">
        <v>84273543.260000005</v>
      </c>
      <c r="G71" s="29">
        <v>2589282.0099999998</v>
      </c>
      <c r="H71" s="29">
        <v>112764160.25</v>
      </c>
      <c r="I71" s="29">
        <v>0</v>
      </c>
      <c r="J71" s="29">
        <v>9991.0499999999993</v>
      </c>
      <c r="K71" s="29">
        <v>27277.57</v>
      </c>
      <c r="L71" s="29">
        <v>144802.4</v>
      </c>
      <c r="M71" s="29">
        <v>6299124.3499999996</v>
      </c>
      <c r="N71" s="29">
        <v>0</v>
      </c>
      <c r="O71" s="29">
        <v>5297823.47</v>
      </c>
      <c r="P71" s="29">
        <v>462238.05</v>
      </c>
      <c r="Q71" s="29">
        <v>92784.15</v>
      </c>
      <c r="R71" s="29">
        <v>0</v>
      </c>
      <c r="S71" s="29">
        <v>18150351.100000001</v>
      </c>
      <c r="T71" s="29">
        <v>7871</v>
      </c>
      <c r="U71" s="29">
        <v>0</v>
      </c>
      <c r="V71" s="29">
        <v>0</v>
      </c>
      <c r="W71" s="29">
        <v>14981573.220000001</v>
      </c>
      <c r="X71" s="29">
        <v>42334747.270000003</v>
      </c>
      <c r="Y71" s="29">
        <v>2935300.79</v>
      </c>
      <c r="Z71" s="29">
        <v>0</v>
      </c>
      <c r="AA71" s="29" t="s">
        <v>146</v>
      </c>
      <c r="AB71" s="2"/>
      <c r="AC71" s="75" t="s">
        <v>23</v>
      </c>
    </row>
    <row r="72" spans="1:29" x14ac:dyDescent="0.2">
      <c r="A72" s="75" t="s">
        <v>158</v>
      </c>
      <c r="B72" s="31" t="s">
        <v>110</v>
      </c>
      <c r="C72" s="38">
        <v>196136093.98999998</v>
      </c>
      <c r="D72" s="38">
        <v>75434.73</v>
      </c>
      <c r="E72" s="29">
        <v>127879.31</v>
      </c>
      <c r="F72" s="29">
        <v>0</v>
      </c>
      <c r="G72" s="29">
        <v>548586.31999999995</v>
      </c>
      <c r="H72" s="29">
        <v>0</v>
      </c>
      <c r="I72" s="29">
        <v>0</v>
      </c>
      <c r="J72" s="29">
        <v>0</v>
      </c>
      <c r="K72" s="29">
        <v>141777.70000000001</v>
      </c>
      <c r="L72" s="29">
        <v>0</v>
      </c>
      <c r="M72" s="29">
        <v>478049.34</v>
      </c>
      <c r="N72" s="29">
        <v>0</v>
      </c>
      <c r="O72" s="29">
        <v>81773.240000000005</v>
      </c>
      <c r="P72" s="29">
        <v>0</v>
      </c>
      <c r="Q72" s="29">
        <v>4511327.6100000003</v>
      </c>
      <c r="R72" s="29">
        <v>0</v>
      </c>
      <c r="S72" s="29">
        <v>189232573.56999999</v>
      </c>
      <c r="T72" s="29">
        <v>75434.73</v>
      </c>
      <c r="U72" s="29">
        <v>0</v>
      </c>
      <c r="V72" s="29">
        <v>0</v>
      </c>
      <c r="W72" s="29">
        <v>566555.12</v>
      </c>
      <c r="X72" s="29">
        <v>0</v>
      </c>
      <c r="Y72" s="29">
        <v>447571.78</v>
      </c>
      <c r="Z72" s="29">
        <v>0</v>
      </c>
      <c r="AA72" s="29" t="s">
        <v>146</v>
      </c>
      <c r="AB72" s="2"/>
      <c r="AC72" s="75" t="s">
        <v>23</v>
      </c>
    </row>
    <row r="73" spans="1:29" x14ac:dyDescent="0.2">
      <c r="A73" s="75" t="s">
        <v>159</v>
      </c>
      <c r="B73" s="31" t="s">
        <v>84</v>
      </c>
      <c r="C73" s="38">
        <v>142817633.20000002</v>
      </c>
      <c r="D73" s="38">
        <v>3555535.23</v>
      </c>
      <c r="E73" s="29">
        <v>0</v>
      </c>
      <c r="F73" s="29">
        <v>0</v>
      </c>
      <c r="G73" s="29">
        <v>381207.53</v>
      </c>
      <c r="H73" s="29">
        <v>0</v>
      </c>
      <c r="I73" s="29">
        <v>0</v>
      </c>
      <c r="J73" s="29">
        <v>7047.3</v>
      </c>
      <c r="K73" s="29">
        <v>957.97</v>
      </c>
      <c r="L73" s="29">
        <v>0</v>
      </c>
      <c r="M73" s="29">
        <v>16523528.609999999</v>
      </c>
      <c r="N73" s="29">
        <v>3282207.58</v>
      </c>
      <c r="O73" s="29">
        <v>148992.71</v>
      </c>
      <c r="P73" s="29">
        <v>0</v>
      </c>
      <c r="Q73" s="29">
        <v>102017.28</v>
      </c>
      <c r="R73" s="29">
        <v>49.68</v>
      </c>
      <c r="S73" s="29">
        <v>117814448.98</v>
      </c>
      <c r="T73" s="29">
        <v>47419.63</v>
      </c>
      <c r="U73" s="29">
        <v>0</v>
      </c>
      <c r="V73" s="29">
        <v>0</v>
      </c>
      <c r="W73" s="29">
        <v>1466566.03</v>
      </c>
      <c r="X73" s="29">
        <v>33664.58</v>
      </c>
      <c r="Y73" s="29">
        <v>6379914.0899999999</v>
      </c>
      <c r="Z73" s="29">
        <v>185146.46</v>
      </c>
      <c r="AA73" s="29">
        <v>185146.46</v>
      </c>
      <c r="AB73" s="2"/>
      <c r="AC73" s="75" t="s">
        <v>23</v>
      </c>
    </row>
    <row r="74" spans="1:29" x14ac:dyDescent="0.2">
      <c r="A74" s="75" t="s">
        <v>161</v>
      </c>
      <c r="B74" s="31" t="s">
        <v>112</v>
      </c>
      <c r="C74" s="38">
        <v>109916732.54000001</v>
      </c>
      <c r="D74" s="38">
        <v>0</v>
      </c>
      <c r="E74" s="29">
        <v>0</v>
      </c>
      <c r="F74" s="29">
        <v>0</v>
      </c>
      <c r="G74" s="29">
        <v>12886.19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329652.27</v>
      </c>
      <c r="N74" s="29">
        <v>0</v>
      </c>
      <c r="O74" s="29">
        <v>0</v>
      </c>
      <c r="P74" s="29">
        <v>0</v>
      </c>
      <c r="Q74" s="29">
        <v>502529.9</v>
      </c>
      <c r="R74" s="29">
        <v>0</v>
      </c>
      <c r="S74" s="29">
        <v>105644174.92</v>
      </c>
      <c r="T74" s="29">
        <v>0</v>
      </c>
      <c r="U74" s="29">
        <v>0</v>
      </c>
      <c r="V74" s="29">
        <v>0</v>
      </c>
      <c r="W74" s="29">
        <v>2941102.94</v>
      </c>
      <c r="X74" s="29">
        <v>0</v>
      </c>
      <c r="Y74" s="29">
        <v>486386.32</v>
      </c>
      <c r="Z74" s="29">
        <v>0</v>
      </c>
      <c r="AA74" s="29" t="s">
        <v>146</v>
      </c>
      <c r="AB74" s="2"/>
      <c r="AC74" s="75" t="s">
        <v>23</v>
      </c>
    </row>
    <row r="75" spans="1:29" x14ac:dyDescent="0.2">
      <c r="A75" s="75" t="s">
        <v>160</v>
      </c>
      <c r="B75" s="31" t="s">
        <v>115</v>
      </c>
      <c r="C75" s="38">
        <v>103645493.32000001</v>
      </c>
      <c r="D75" s="38">
        <v>126660.64</v>
      </c>
      <c r="E75" s="29">
        <v>0</v>
      </c>
      <c r="F75" s="29">
        <v>0</v>
      </c>
      <c r="G75" s="29">
        <v>24758866.239999998</v>
      </c>
      <c r="H75" s="29">
        <v>126668.84</v>
      </c>
      <c r="I75" s="29">
        <v>0</v>
      </c>
      <c r="J75" s="29">
        <v>0</v>
      </c>
      <c r="K75" s="29">
        <v>0</v>
      </c>
      <c r="L75" s="29">
        <v>0</v>
      </c>
      <c r="M75" s="29">
        <v>15617248.529999999</v>
      </c>
      <c r="N75" s="29">
        <v>0</v>
      </c>
      <c r="O75" s="29">
        <v>68000</v>
      </c>
      <c r="P75" s="29">
        <v>0</v>
      </c>
      <c r="Q75" s="29">
        <v>137101.4</v>
      </c>
      <c r="R75" s="29">
        <v>0</v>
      </c>
      <c r="S75" s="29">
        <v>58613414.170000002</v>
      </c>
      <c r="T75" s="29">
        <v>0</v>
      </c>
      <c r="U75" s="29">
        <v>0</v>
      </c>
      <c r="V75" s="29">
        <v>0</v>
      </c>
      <c r="W75" s="29">
        <v>2683635.7000000002</v>
      </c>
      <c r="X75" s="29">
        <v>-8.1999999999999993</v>
      </c>
      <c r="Y75" s="29">
        <v>1767227.28</v>
      </c>
      <c r="Z75" s="29">
        <v>0</v>
      </c>
      <c r="AA75" s="29" t="s">
        <v>146</v>
      </c>
      <c r="AB75" s="2"/>
      <c r="AC75" s="75" t="s">
        <v>23</v>
      </c>
    </row>
    <row r="76" spans="1:29" x14ac:dyDescent="0.2">
      <c r="A76" s="75" t="s">
        <v>170</v>
      </c>
      <c r="B76" s="31" t="s">
        <v>111</v>
      </c>
      <c r="C76" s="38">
        <v>88401598.319999993</v>
      </c>
      <c r="D76" s="38">
        <v>0</v>
      </c>
      <c r="E76" s="29">
        <v>171672.78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150387.35</v>
      </c>
      <c r="L76" s="29">
        <v>0</v>
      </c>
      <c r="M76" s="29">
        <v>815843.52</v>
      </c>
      <c r="N76" s="29">
        <v>0</v>
      </c>
      <c r="O76" s="29">
        <v>35190</v>
      </c>
      <c r="P76" s="29">
        <v>0</v>
      </c>
      <c r="Q76" s="29">
        <v>0</v>
      </c>
      <c r="R76" s="29">
        <v>0</v>
      </c>
      <c r="S76" s="29">
        <v>59274244.939999998</v>
      </c>
      <c r="T76" s="29">
        <v>0</v>
      </c>
      <c r="U76" s="29">
        <v>0</v>
      </c>
      <c r="V76" s="29">
        <v>0</v>
      </c>
      <c r="W76" s="29">
        <v>26237500.109999999</v>
      </c>
      <c r="X76" s="29">
        <v>0</v>
      </c>
      <c r="Y76" s="29">
        <v>1716759.62</v>
      </c>
      <c r="Z76" s="29">
        <v>0</v>
      </c>
      <c r="AA76" s="29" t="s">
        <v>146</v>
      </c>
      <c r="AB76" s="2"/>
      <c r="AC76" s="75" t="s">
        <v>23</v>
      </c>
    </row>
    <row r="77" spans="1:29" x14ac:dyDescent="0.2">
      <c r="A77" s="75" t="s">
        <v>174</v>
      </c>
      <c r="B77" s="31" t="s">
        <v>114</v>
      </c>
      <c r="C77" s="38">
        <v>85387782.020000011</v>
      </c>
      <c r="D77" s="38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391938.01</v>
      </c>
      <c r="N77" s="29">
        <v>0</v>
      </c>
      <c r="O77" s="29">
        <v>0</v>
      </c>
      <c r="P77" s="29">
        <v>0</v>
      </c>
      <c r="Q77" s="29">
        <v>47250</v>
      </c>
      <c r="R77" s="29">
        <v>0</v>
      </c>
      <c r="S77" s="29">
        <v>84868610.859999999</v>
      </c>
      <c r="T77" s="29">
        <v>0</v>
      </c>
      <c r="U77" s="29">
        <v>0</v>
      </c>
      <c r="V77" s="29">
        <v>0</v>
      </c>
      <c r="W77" s="29">
        <v>5700</v>
      </c>
      <c r="X77" s="29">
        <v>0</v>
      </c>
      <c r="Y77" s="29">
        <v>74283.149999999994</v>
      </c>
      <c r="Z77" s="29">
        <v>0</v>
      </c>
      <c r="AA77" s="29" t="s">
        <v>146</v>
      </c>
      <c r="AB77" s="2"/>
      <c r="AC77" s="75" t="s">
        <v>23</v>
      </c>
    </row>
    <row r="78" spans="1:29" x14ac:dyDescent="0.2">
      <c r="A78" s="75" t="s">
        <v>163</v>
      </c>
      <c r="B78" s="31" t="s">
        <v>118</v>
      </c>
      <c r="C78" s="38">
        <v>64751021.519999996</v>
      </c>
      <c r="D78" s="38">
        <v>16483082.66</v>
      </c>
      <c r="E78" s="29">
        <v>0</v>
      </c>
      <c r="F78" s="29">
        <v>0</v>
      </c>
      <c r="G78" s="29">
        <v>0</v>
      </c>
      <c r="H78" s="29">
        <v>16402303.66</v>
      </c>
      <c r="I78" s="29">
        <v>289400.78000000003</v>
      </c>
      <c r="J78" s="29">
        <v>80779</v>
      </c>
      <c r="K78" s="29">
        <v>0</v>
      </c>
      <c r="L78" s="29">
        <v>0</v>
      </c>
      <c r="M78" s="29">
        <v>80524.14</v>
      </c>
      <c r="N78" s="29">
        <v>0</v>
      </c>
      <c r="O78" s="29">
        <v>0</v>
      </c>
      <c r="P78" s="29">
        <v>0</v>
      </c>
      <c r="Q78" s="29">
        <v>8672.59</v>
      </c>
      <c r="R78" s="29">
        <v>0</v>
      </c>
      <c r="S78" s="29">
        <v>2040410.18</v>
      </c>
      <c r="T78" s="29">
        <v>0</v>
      </c>
      <c r="U78" s="29">
        <v>0</v>
      </c>
      <c r="V78" s="29">
        <v>0</v>
      </c>
      <c r="W78" s="29">
        <v>60945297.009999998</v>
      </c>
      <c r="X78" s="29">
        <v>0</v>
      </c>
      <c r="Y78" s="29">
        <v>1386716.82</v>
      </c>
      <c r="Z78" s="29">
        <v>0</v>
      </c>
      <c r="AA78" s="29" t="s">
        <v>146</v>
      </c>
      <c r="AB78" s="2"/>
      <c r="AC78" s="75" t="s">
        <v>23</v>
      </c>
    </row>
    <row r="79" spans="1:29" x14ac:dyDescent="0.2">
      <c r="A79" s="75" t="s">
        <v>166</v>
      </c>
      <c r="B79" s="31" t="s">
        <v>116</v>
      </c>
      <c r="C79" s="38">
        <v>74628545.819999993</v>
      </c>
      <c r="D79" s="38">
        <v>0</v>
      </c>
      <c r="E79" s="29">
        <v>0</v>
      </c>
      <c r="F79" s="29">
        <v>0</v>
      </c>
      <c r="G79" s="29">
        <v>69305192.609999999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5323353.21</v>
      </c>
      <c r="X79" s="29">
        <v>0</v>
      </c>
      <c r="Y79" s="29">
        <v>0</v>
      </c>
      <c r="Z79" s="29">
        <v>0</v>
      </c>
      <c r="AA79" s="29" t="s">
        <v>146</v>
      </c>
      <c r="AB79" s="2"/>
      <c r="AC79" s="75" t="s">
        <v>23</v>
      </c>
    </row>
    <row r="80" spans="1:29" x14ac:dyDescent="0.2">
      <c r="A80" s="75" t="s">
        <v>162</v>
      </c>
      <c r="B80" s="31" t="s">
        <v>77</v>
      </c>
      <c r="C80" s="38">
        <v>71937407.230000004</v>
      </c>
      <c r="D80" s="38">
        <v>0</v>
      </c>
      <c r="E80" s="29">
        <v>7586.2</v>
      </c>
      <c r="F80" s="29">
        <v>0</v>
      </c>
      <c r="G80" s="29">
        <v>2753883.72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14931485.74</v>
      </c>
      <c r="N80" s="29">
        <v>0</v>
      </c>
      <c r="O80" s="29">
        <v>534929.18000000005</v>
      </c>
      <c r="P80" s="29">
        <v>0</v>
      </c>
      <c r="Q80" s="29">
        <v>17241.37</v>
      </c>
      <c r="R80" s="29">
        <v>0</v>
      </c>
      <c r="S80" s="29">
        <v>41933687.420000002</v>
      </c>
      <c r="T80" s="29">
        <v>0</v>
      </c>
      <c r="U80" s="29">
        <v>0</v>
      </c>
      <c r="V80" s="29">
        <v>0</v>
      </c>
      <c r="W80" s="29">
        <v>6375491.1200000001</v>
      </c>
      <c r="X80" s="29">
        <v>0</v>
      </c>
      <c r="Y80" s="29">
        <v>5383102.4800000004</v>
      </c>
      <c r="Z80" s="29">
        <v>0</v>
      </c>
      <c r="AA80" s="29" t="s">
        <v>146</v>
      </c>
      <c r="AB80" s="2"/>
      <c r="AC80" s="75" t="s">
        <v>23</v>
      </c>
    </row>
    <row r="81" spans="1:29" x14ac:dyDescent="0.2">
      <c r="A81" s="75" t="s">
        <v>167</v>
      </c>
      <c r="B81" s="31" t="s">
        <v>127</v>
      </c>
      <c r="C81" s="38">
        <v>64523435.450000003</v>
      </c>
      <c r="D81" s="38">
        <v>4272336.71</v>
      </c>
      <c r="E81" s="29">
        <v>113870.17</v>
      </c>
      <c r="F81" s="29">
        <v>0</v>
      </c>
      <c r="G81" s="29">
        <v>362529.95</v>
      </c>
      <c r="H81" s="29">
        <v>0</v>
      </c>
      <c r="I81" s="29">
        <v>0</v>
      </c>
      <c r="J81" s="29">
        <v>4169985.67</v>
      </c>
      <c r="K81" s="29">
        <v>20374.45</v>
      </c>
      <c r="L81" s="29">
        <v>0</v>
      </c>
      <c r="M81" s="29">
        <v>7284605.8499999996</v>
      </c>
      <c r="N81" s="29">
        <v>43811.040000000001</v>
      </c>
      <c r="O81" s="29">
        <v>3346896.31</v>
      </c>
      <c r="P81" s="29">
        <v>0</v>
      </c>
      <c r="Q81" s="29">
        <v>672364.89</v>
      </c>
      <c r="R81" s="29">
        <v>0</v>
      </c>
      <c r="S81" s="29">
        <v>42628562.909999996</v>
      </c>
      <c r="T81" s="29">
        <v>56800</v>
      </c>
      <c r="U81" s="29">
        <v>0</v>
      </c>
      <c r="V81" s="29">
        <v>0</v>
      </c>
      <c r="W81" s="29">
        <v>5457263.2199999997</v>
      </c>
      <c r="X81" s="29">
        <v>0</v>
      </c>
      <c r="Y81" s="29">
        <v>4636967.7</v>
      </c>
      <c r="Z81" s="29">
        <v>1740</v>
      </c>
      <c r="AA81" s="29" t="s">
        <v>146</v>
      </c>
      <c r="AB81" s="2"/>
      <c r="AC81" s="75" t="s">
        <v>23</v>
      </c>
    </row>
    <row r="82" spans="1:29" x14ac:dyDescent="0.2">
      <c r="A82" s="75" t="s">
        <v>164</v>
      </c>
      <c r="B82" s="31" t="s">
        <v>79</v>
      </c>
      <c r="C82" s="38">
        <v>60917519.409999996</v>
      </c>
      <c r="D82" s="38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60917519.409999996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1740</v>
      </c>
      <c r="AB82" s="2"/>
      <c r="AC82" s="75" t="s">
        <v>23</v>
      </c>
    </row>
    <row r="83" spans="1:29" x14ac:dyDescent="0.2">
      <c r="A83" s="75" t="s">
        <v>165</v>
      </c>
      <c r="B83" s="31" t="s">
        <v>117</v>
      </c>
      <c r="C83" s="38">
        <v>0</v>
      </c>
      <c r="D83" s="38">
        <v>59319792.990000002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59319792.990000002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 t="s">
        <v>146</v>
      </c>
      <c r="AB83" s="2"/>
      <c r="AC83" s="75" t="s">
        <v>23</v>
      </c>
    </row>
    <row r="84" spans="1:29" x14ac:dyDescent="0.2">
      <c r="A84" s="75" t="s">
        <v>169</v>
      </c>
      <c r="B84" s="31" t="s">
        <v>86</v>
      </c>
      <c r="C84" s="38">
        <v>936420.77</v>
      </c>
      <c r="D84" s="38">
        <v>55939524.380000003</v>
      </c>
      <c r="E84" s="29">
        <v>0</v>
      </c>
      <c r="F84" s="29">
        <v>0</v>
      </c>
      <c r="G84" s="29">
        <v>936420.77</v>
      </c>
      <c r="H84" s="29">
        <v>0</v>
      </c>
      <c r="I84" s="29">
        <v>0</v>
      </c>
      <c r="J84" s="29">
        <v>55939524.380000003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 t="s">
        <v>146</v>
      </c>
      <c r="AB84" s="2"/>
      <c r="AC84" s="75" t="s">
        <v>23</v>
      </c>
    </row>
    <row r="85" spans="1:29" x14ac:dyDescent="0.2">
      <c r="A85" s="75" t="s">
        <v>168</v>
      </c>
      <c r="B85" s="31" t="s">
        <v>113</v>
      </c>
      <c r="C85" s="38">
        <v>3138382.74</v>
      </c>
      <c r="D85" s="38">
        <v>42333298.43</v>
      </c>
      <c r="E85" s="29">
        <v>0</v>
      </c>
      <c r="F85" s="29">
        <v>0</v>
      </c>
      <c r="G85" s="29">
        <v>2652955.62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42333298.43</v>
      </c>
      <c r="W85" s="29">
        <v>0</v>
      </c>
      <c r="X85" s="29">
        <v>0</v>
      </c>
      <c r="Y85" s="29">
        <v>485427.12</v>
      </c>
      <c r="Z85" s="29">
        <v>0</v>
      </c>
      <c r="AA85" s="29" t="s">
        <v>146</v>
      </c>
      <c r="AB85" s="2"/>
      <c r="AC85" s="75" t="s">
        <v>23</v>
      </c>
    </row>
    <row r="86" spans="1:29" x14ac:dyDescent="0.2">
      <c r="A86" s="75" t="s">
        <v>173</v>
      </c>
      <c r="B86" s="31" t="s">
        <v>120</v>
      </c>
      <c r="C86" s="38">
        <v>34458798.950000003</v>
      </c>
      <c r="D86" s="38">
        <v>485418.91000000003</v>
      </c>
      <c r="E86" s="29">
        <v>0</v>
      </c>
      <c r="F86" s="29">
        <v>0</v>
      </c>
      <c r="G86" s="29">
        <v>26254084.98</v>
      </c>
      <c r="H86" s="29">
        <v>0</v>
      </c>
      <c r="I86" s="29">
        <v>0</v>
      </c>
      <c r="J86" s="29">
        <v>243960.34</v>
      </c>
      <c r="K86" s="29">
        <v>0</v>
      </c>
      <c r="L86" s="29">
        <v>0</v>
      </c>
      <c r="M86" s="29">
        <v>7509034.1100000003</v>
      </c>
      <c r="N86" s="29">
        <v>227568.64000000001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29">
        <v>13889.93</v>
      </c>
      <c r="U86" s="29">
        <v>0</v>
      </c>
      <c r="V86" s="29">
        <v>0</v>
      </c>
      <c r="W86" s="29">
        <v>0</v>
      </c>
      <c r="X86" s="29">
        <v>0</v>
      </c>
      <c r="Y86" s="29">
        <v>695679.86</v>
      </c>
      <c r="Z86" s="29">
        <v>0</v>
      </c>
      <c r="AA86" s="29" t="s">
        <v>146</v>
      </c>
      <c r="AB86" s="2"/>
      <c r="AC86" s="75" t="s">
        <v>23</v>
      </c>
    </row>
    <row r="87" spans="1:29" x14ac:dyDescent="0.2">
      <c r="A87" s="75" t="s">
        <v>172</v>
      </c>
      <c r="B87" s="31" t="s">
        <v>119</v>
      </c>
      <c r="C87" s="38">
        <v>28367390.52</v>
      </c>
      <c r="D87" s="38">
        <v>0</v>
      </c>
      <c r="E87" s="29">
        <v>0</v>
      </c>
      <c r="F87" s="29">
        <v>0</v>
      </c>
      <c r="G87" s="29">
        <v>1422.41</v>
      </c>
      <c r="H87" s="29">
        <v>0</v>
      </c>
      <c r="I87" s="29">
        <v>0</v>
      </c>
      <c r="J87" s="29">
        <v>0</v>
      </c>
      <c r="K87" s="29">
        <v>36508.379999999997</v>
      </c>
      <c r="L87" s="29">
        <v>0</v>
      </c>
      <c r="M87" s="29">
        <v>1151689.24</v>
      </c>
      <c r="N87" s="29">
        <v>0</v>
      </c>
      <c r="O87" s="29">
        <v>387879.71</v>
      </c>
      <c r="P87" s="29">
        <v>0</v>
      </c>
      <c r="Q87" s="29">
        <v>17204.3</v>
      </c>
      <c r="R87" s="29">
        <v>0</v>
      </c>
      <c r="S87" s="29">
        <v>16491752.27</v>
      </c>
      <c r="T87" s="29">
        <v>0</v>
      </c>
      <c r="U87" s="29">
        <v>0</v>
      </c>
      <c r="V87" s="29">
        <v>0</v>
      </c>
      <c r="W87" s="29">
        <v>8153758.46</v>
      </c>
      <c r="X87" s="29">
        <v>0</v>
      </c>
      <c r="Y87" s="29">
        <v>2127175.75</v>
      </c>
      <c r="Z87" s="29">
        <v>0</v>
      </c>
      <c r="AA87" s="29" t="s">
        <v>146</v>
      </c>
      <c r="AB87" s="2"/>
      <c r="AC87" s="75" t="s">
        <v>23</v>
      </c>
    </row>
    <row r="88" spans="1:29" x14ac:dyDescent="0.2">
      <c r="A88" s="75" t="s">
        <v>175</v>
      </c>
      <c r="B88" s="31" t="s">
        <v>105</v>
      </c>
      <c r="C88" s="38">
        <v>21795378.430000003</v>
      </c>
      <c r="D88" s="38">
        <v>980314.96</v>
      </c>
      <c r="E88" s="29">
        <v>57328.31</v>
      </c>
      <c r="F88" s="29">
        <v>0</v>
      </c>
      <c r="G88" s="29">
        <v>597053.37</v>
      </c>
      <c r="H88" s="29">
        <v>0</v>
      </c>
      <c r="I88" s="29">
        <v>0</v>
      </c>
      <c r="J88" s="29">
        <v>980314.96</v>
      </c>
      <c r="K88" s="29">
        <v>0</v>
      </c>
      <c r="L88" s="29">
        <v>0</v>
      </c>
      <c r="M88" s="29">
        <v>1039005.17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19172743.75</v>
      </c>
      <c r="T88" s="29">
        <v>0</v>
      </c>
      <c r="U88" s="29">
        <v>0</v>
      </c>
      <c r="V88" s="29">
        <v>0</v>
      </c>
      <c r="W88" s="29">
        <v>803086.8</v>
      </c>
      <c r="X88" s="29">
        <v>0</v>
      </c>
      <c r="Y88" s="29">
        <v>126161.03</v>
      </c>
      <c r="Z88" s="29">
        <v>0</v>
      </c>
      <c r="AA88" s="29" t="s">
        <v>146</v>
      </c>
      <c r="AB88" s="2"/>
      <c r="AC88" s="75" t="s">
        <v>23</v>
      </c>
    </row>
    <row r="89" spans="1:29" x14ac:dyDescent="0.2">
      <c r="A89" s="75" t="s">
        <v>171</v>
      </c>
      <c r="B89" s="31" t="s">
        <v>125</v>
      </c>
      <c r="C89" s="38">
        <v>17365465.279999997</v>
      </c>
      <c r="D89" s="38">
        <v>33433</v>
      </c>
      <c r="E89" s="29">
        <v>86652.65</v>
      </c>
      <c r="F89" s="29">
        <v>0</v>
      </c>
      <c r="G89" s="29">
        <v>3199484.66</v>
      </c>
      <c r="H89" s="29">
        <v>0</v>
      </c>
      <c r="I89" s="29">
        <v>0</v>
      </c>
      <c r="J89" s="29">
        <v>33433</v>
      </c>
      <c r="K89" s="29">
        <v>8864.48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13298842.779999999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771620.71</v>
      </c>
      <c r="Z89" s="29">
        <v>0</v>
      </c>
      <c r="AA89" s="29" t="s">
        <v>146</v>
      </c>
      <c r="AB89" s="2"/>
      <c r="AC89" s="75" t="s">
        <v>23</v>
      </c>
    </row>
    <row r="90" spans="1:29" x14ac:dyDescent="0.2">
      <c r="A90" s="75" t="s">
        <v>177</v>
      </c>
      <c r="B90" s="31" t="s">
        <v>124</v>
      </c>
      <c r="C90" s="38">
        <v>12186759.279999999</v>
      </c>
      <c r="D90" s="38">
        <v>3222629.83</v>
      </c>
      <c r="E90" s="29">
        <v>0</v>
      </c>
      <c r="F90" s="29">
        <v>0</v>
      </c>
      <c r="G90" s="29">
        <v>749071.57</v>
      </c>
      <c r="H90" s="29">
        <v>3222629.83</v>
      </c>
      <c r="I90" s="29">
        <v>0</v>
      </c>
      <c r="J90" s="29">
        <v>0</v>
      </c>
      <c r="K90" s="29">
        <v>20620.689999999999</v>
      </c>
      <c r="L90" s="29">
        <v>0</v>
      </c>
      <c r="M90" s="29">
        <v>202325.34</v>
      </c>
      <c r="N90" s="29">
        <v>0</v>
      </c>
      <c r="O90" s="29">
        <v>0</v>
      </c>
      <c r="P90" s="29">
        <v>0</v>
      </c>
      <c r="Q90" s="29">
        <v>-4686.21</v>
      </c>
      <c r="R90" s="29">
        <v>0</v>
      </c>
      <c r="S90" s="29">
        <v>3006468.98</v>
      </c>
      <c r="T90" s="29">
        <v>0</v>
      </c>
      <c r="U90" s="29">
        <v>0</v>
      </c>
      <c r="V90" s="29">
        <v>0</v>
      </c>
      <c r="W90" s="29">
        <v>8015922.2199999997</v>
      </c>
      <c r="X90" s="29">
        <v>0</v>
      </c>
      <c r="Y90" s="29">
        <v>197036.69</v>
      </c>
      <c r="Z90" s="29">
        <v>0</v>
      </c>
      <c r="AA90" s="29" t="s">
        <v>146</v>
      </c>
      <c r="AB90" s="2"/>
      <c r="AC90" s="75" t="s">
        <v>23</v>
      </c>
    </row>
    <row r="91" spans="1:29" x14ac:dyDescent="0.2">
      <c r="A91" s="75" t="s">
        <v>179</v>
      </c>
      <c r="B91" s="31" t="s">
        <v>121</v>
      </c>
      <c r="C91" s="38">
        <v>8267491.6800000006</v>
      </c>
      <c r="D91" s="38">
        <v>0</v>
      </c>
      <c r="E91" s="29">
        <v>5250</v>
      </c>
      <c r="F91" s="29">
        <v>0</v>
      </c>
      <c r="G91" s="29">
        <v>980.69</v>
      </c>
      <c r="H91" s="29">
        <v>0</v>
      </c>
      <c r="I91" s="29">
        <v>0</v>
      </c>
      <c r="J91" s="29">
        <v>0</v>
      </c>
      <c r="K91" s="29">
        <v>14605.15</v>
      </c>
      <c r="L91" s="29">
        <v>0</v>
      </c>
      <c r="M91" s="29">
        <v>3588686.65</v>
      </c>
      <c r="N91" s="29">
        <v>0</v>
      </c>
      <c r="O91" s="29">
        <v>338362.07</v>
      </c>
      <c r="P91" s="29">
        <v>0</v>
      </c>
      <c r="Q91" s="29">
        <v>70014.05</v>
      </c>
      <c r="R91" s="29">
        <v>0</v>
      </c>
      <c r="S91" s="29">
        <v>3531330.81</v>
      </c>
      <c r="T91" s="29">
        <v>0</v>
      </c>
      <c r="U91" s="29">
        <v>0</v>
      </c>
      <c r="V91" s="29">
        <v>0</v>
      </c>
      <c r="W91" s="29">
        <v>123150.43</v>
      </c>
      <c r="X91" s="29">
        <v>0</v>
      </c>
      <c r="Y91" s="29">
        <v>595111.82999999996</v>
      </c>
      <c r="Z91" s="29">
        <v>0</v>
      </c>
      <c r="AA91" s="29" t="s">
        <v>146</v>
      </c>
      <c r="AB91" s="2"/>
      <c r="AC91" s="75" t="s">
        <v>23</v>
      </c>
    </row>
    <row r="92" spans="1:29" x14ac:dyDescent="0.2">
      <c r="A92" s="75" t="s">
        <v>180</v>
      </c>
      <c r="B92" s="31" t="s">
        <v>78</v>
      </c>
      <c r="C92" s="38">
        <v>7980764.5899999999</v>
      </c>
      <c r="D92" s="38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7980764.5899999999</v>
      </c>
      <c r="T92" s="29">
        <v>0</v>
      </c>
      <c r="U92" s="29">
        <v>0</v>
      </c>
      <c r="V92" s="29">
        <v>0</v>
      </c>
      <c r="W92" s="29">
        <v>0</v>
      </c>
      <c r="X92" s="29">
        <v>0</v>
      </c>
      <c r="Y92" s="29">
        <v>0</v>
      </c>
      <c r="Z92" s="29">
        <v>0</v>
      </c>
      <c r="AA92" s="29" t="s">
        <v>146</v>
      </c>
      <c r="AB92" s="2"/>
      <c r="AC92" s="75" t="s">
        <v>23</v>
      </c>
    </row>
    <row r="93" spans="1:29" x14ac:dyDescent="0.2">
      <c r="A93" s="75" t="s">
        <v>181</v>
      </c>
      <c r="B93" s="31" t="s">
        <v>122</v>
      </c>
      <c r="C93" s="38">
        <v>0</v>
      </c>
      <c r="D93" s="38">
        <v>4234383.6900000004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4234383.6900000004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29">
        <v>0</v>
      </c>
      <c r="W93" s="29">
        <v>0</v>
      </c>
      <c r="X93" s="29">
        <v>0</v>
      </c>
      <c r="Y93" s="29">
        <v>0</v>
      </c>
      <c r="Z93" s="29">
        <v>0</v>
      </c>
      <c r="AA93" s="29" t="s">
        <v>146</v>
      </c>
      <c r="AB93" s="2"/>
      <c r="AC93" s="75" t="s">
        <v>23</v>
      </c>
    </row>
    <row r="94" spans="1:29" x14ac:dyDescent="0.2">
      <c r="A94" s="75" t="s">
        <v>178</v>
      </c>
      <c r="B94" s="31" t="s">
        <v>123</v>
      </c>
      <c r="C94" s="38">
        <v>2613356.2000000002</v>
      </c>
      <c r="D94" s="38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9">
        <v>1952570.28</v>
      </c>
      <c r="T94" s="29">
        <v>0</v>
      </c>
      <c r="U94" s="29">
        <v>0</v>
      </c>
      <c r="V94" s="29">
        <v>0</v>
      </c>
      <c r="W94" s="29">
        <v>643565.26</v>
      </c>
      <c r="X94" s="29">
        <v>0</v>
      </c>
      <c r="Y94" s="29">
        <v>17220.66</v>
      </c>
      <c r="Z94" s="29">
        <v>0</v>
      </c>
      <c r="AA94" s="29" t="s">
        <v>146</v>
      </c>
      <c r="AB94" s="2"/>
      <c r="AC94" s="75" t="s">
        <v>23</v>
      </c>
    </row>
    <row r="95" spans="1:29" x14ac:dyDescent="0.2">
      <c r="A95" s="75" t="s">
        <v>176</v>
      </c>
      <c r="B95" s="31" t="s">
        <v>128</v>
      </c>
      <c r="C95" s="38">
        <v>1260253.25</v>
      </c>
      <c r="D95" s="38">
        <v>0</v>
      </c>
      <c r="E95" s="29">
        <v>0</v>
      </c>
      <c r="F95" s="29">
        <v>0</v>
      </c>
      <c r="G95" s="29">
        <v>489755.63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345808.5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380449.31</v>
      </c>
      <c r="T95" s="29">
        <v>0</v>
      </c>
      <c r="U95" s="29">
        <v>0</v>
      </c>
      <c r="V95" s="29">
        <v>0</v>
      </c>
      <c r="W95" s="29">
        <v>0</v>
      </c>
      <c r="X95" s="29">
        <v>0</v>
      </c>
      <c r="Y95" s="29">
        <v>44239.81</v>
      </c>
      <c r="Z95" s="29">
        <v>0</v>
      </c>
      <c r="AA95" s="29" t="s">
        <v>146</v>
      </c>
      <c r="AB95" s="2"/>
      <c r="AC95" s="75" t="s">
        <v>23</v>
      </c>
    </row>
    <row r="96" spans="1:29" x14ac:dyDescent="0.2">
      <c r="A96" s="75" t="s">
        <v>21</v>
      </c>
      <c r="B96" s="33" t="s">
        <v>0</v>
      </c>
      <c r="C96" s="40">
        <v>7137186920.7799997</v>
      </c>
      <c r="D96" s="40">
        <v>4031292997.4500003</v>
      </c>
      <c r="E96" s="40">
        <v>42791851.149999999</v>
      </c>
      <c r="F96" s="40">
        <v>84399273.520000011</v>
      </c>
      <c r="G96" s="40">
        <v>551105692.9000001</v>
      </c>
      <c r="H96" s="40">
        <v>893968220.06000006</v>
      </c>
      <c r="I96" s="40">
        <v>2216200.4500000002</v>
      </c>
      <c r="J96" s="40">
        <v>2843508429.5700002</v>
      </c>
      <c r="K96" s="40">
        <v>378764722.75</v>
      </c>
      <c r="L96" s="40">
        <v>9145122.1999999993</v>
      </c>
      <c r="M96" s="40">
        <v>2193045981.3899999</v>
      </c>
      <c r="N96" s="40">
        <v>90864658.399999991</v>
      </c>
      <c r="O96" s="40">
        <v>163192367.17000005</v>
      </c>
      <c r="P96" s="40">
        <v>462238.05</v>
      </c>
      <c r="Q96" s="40">
        <v>109503304.86</v>
      </c>
      <c r="R96" s="40">
        <v>5014269.870000001</v>
      </c>
      <c r="S96" s="40">
        <v>2621815957.1199999</v>
      </c>
      <c r="T96" s="40">
        <v>5475963.7300000004</v>
      </c>
      <c r="U96" s="40">
        <v>0</v>
      </c>
      <c r="V96" s="40">
        <v>42333298.43</v>
      </c>
      <c r="W96" s="40">
        <v>370785567.92000002</v>
      </c>
      <c r="X96" s="40">
        <v>43244406.739999995</v>
      </c>
      <c r="Y96" s="40">
        <v>703965275.07000005</v>
      </c>
      <c r="Z96" s="40">
        <v>12877116.880000001</v>
      </c>
      <c r="AA96" s="40">
        <v>12877116.880000001</v>
      </c>
    </row>
    <row r="97" spans="1:27" x14ac:dyDescent="0.2">
      <c r="A97" s="75" t="s">
        <v>146</v>
      </c>
      <c r="B97" s="62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x14ac:dyDescent="0.2">
      <c r="A98" s="75" t="s">
        <v>98</v>
      </c>
      <c r="B98" s="17" t="s">
        <v>38</v>
      </c>
      <c r="C98" s="123">
        <v>36.095270143879041</v>
      </c>
      <c r="D98" s="123"/>
      <c r="E98" s="123">
        <v>66.356260107751737</v>
      </c>
      <c r="F98" s="123"/>
      <c r="G98" s="22"/>
      <c r="H98" s="123">
        <v>61.86314845507458</v>
      </c>
      <c r="I98" s="123"/>
      <c r="J98" s="123">
        <v>99.922121753221631</v>
      </c>
      <c r="K98" s="123"/>
      <c r="L98" s="123">
        <v>2.3575380514456317</v>
      </c>
      <c r="M98" s="123"/>
      <c r="N98" s="123">
        <v>3.97846819472564</v>
      </c>
      <c r="O98" s="123"/>
      <c r="P98" s="123">
        <v>0.2824473221383631</v>
      </c>
      <c r="Q98" s="123"/>
      <c r="R98" s="123">
        <v>4.3786029190910023</v>
      </c>
      <c r="S98" s="123"/>
      <c r="T98" s="123">
        <v>0.20842616256469804</v>
      </c>
      <c r="U98" s="123"/>
      <c r="V98" s="123">
        <v>100</v>
      </c>
      <c r="W98" s="123"/>
      <c r="X98" s="123">
        <v>10.444752647561851</v>
      </c>
      <c r="Y98" s="123"/>
      <c r="Z98" s="123">
        <v>1.7963665409032035</v>
      </c>
      <c r="AA98" s="123"/>
    </row>
    <row r="99" spans="1:27" x14ac:dyDescent="0.2">
      <c r="A99" s="75" t="s">
        <v>99</v>
      </c>
      <c r="B99" s="4" t="s">
        <v>39</v>
      </c>
      <c r="C99" s="121">
        <v>11168479918.23</v>
      </c>
      <c r="D99" s="122"/>
      <c r="E99" s="121">
        <v>127191124.67000002</v>
      </c>
      <c r="F99" s="122"/>
      <c r="G99" s="23"/>
      <c r="H99" s="121">
        <v>1445073912.96</v>
      </c>
      <c r="I99" s="122"/>
      <c r="J99" s="121">
        <v>2845724630.0200005</v>
      </c>
      <c r="K99" s="122"/>
      <c r="L99" s="121">
        <v>387909844.94999999</v>
      </c>
      <c r="M99" s="122"/>
      <c r="N99" s="121">
        <v>2283910639.7899995</v>
      </c>
      <c r="O99" s="122"/>
      <c r="P99" s="121">
        <v>163654605.22000006</v>
      </c>
      <c r="Q99" s="122"/>
      <c r="R99" s="121">
        <v>114517574.73000003</v>
      </c>
      <c r="S99" s="122"/>
      <c r="T99" s="121">
        <v>2627291920.8500004</v>
      </c>
      <c r="U99" s="122"/>
      <c r="V99" s="121">
        <v>42333298.43</v>
      </c>
      <c r="W99" s="122"/>
      <c r="X99" s="121">
        <v>414029974.65999997</v>
      </c>
      <c r="Y99" s="122"/>
      <c r="Z99" s="121">
        <v>716842391.95000017</v>
      </c>
      <c r="AA99" s="122"/>
    </row>
    <row r="100" spans="1:27" x14ac:dyDescent="0.2">
      <c r="A100" s="75" t="s">
        <v>100</v>
      </c>
      <c r="B100" s="4" t="s">
        <v>40</v>
      </c>
      <c r="C100" s="123">
        <v>100</v>
      </c>
      <c r="D100" s="122"/>
      <c r="E100" s="123">
        <v>1.1388400713546476</v>
      </c>
      <c r="F100" s="123"/>
      <c r="G100" s="22"/>
      <c r="H100" s="123">
        <v>12.93885939304279</v>
      </c>
      <c r="I100" s="123"/>
      <c r="J100" s="123">
        <v>25.479963709072024</v>
      </c>
      <c r="K100" s="123"/>
      <c r="L100" s="123">
        <v>3.4732555172241977</v>
      </c>
      <c r="M100" s="123"/>
      <c r="N100" s="123">
        <v>20.449610479775636</v>
      </c>
      <c r="O100" s="123"/>
      <c r="P100" s="123">
        <v>1.4653256881706094</v>
      </c>
      <c r="Q100" s="123"/>
      <c r="R100" s="123">
        <v>1.0253640206047752</v>
      </c>
      <c r="S100" s="123"/>
      <c r="T100" s="123">
        <v>23.524167479242585</v>
      </c>
      <c r="U100" s="123"/>
      <c r="V100" s="123">
        <v>0.37904261582545834</v>
      </c>
      <c r="W100" s="123"/>
      <c r="X100" s="123">
        <v>3.7071291499946231</v>
      </c>
      <c r="Y100" s="123"/>
      <c r="Z100" s="123">
        <v>6.4184418756926656</v>
      </c>
      <c r="AA100" s="123"/>
    </row>
    <row r="101" spans="1:27" x14ac:dyDescent="0.2">
      <c r="A101" s="75" t="s">
        <v>104</v>
      </c>
      <c r="B101" s="45" t="s">
        <v>104</v>
      </c>
      <c r="E101" s="2"/>
    </row>
    <row r="102" spans="1:27" x14ac:dyDescent="0.2">
      <c r="A102" s="75" t="s">
        <v>146</v>
      </c>
      <c r="B102" s="65"/>
      <c r="C102" s="65"/>
      <c r="D102" s="67"/>
      <c r="E102" s="65"/>
      <c r="F102" s="65"/>
      <c r="G102" s="65"/>
      <c r="H102" s="65"/>
    </row>
    <row r="103" spans="1:27" x14ac:dyDescent="0.2">
      <c r="A103" s="75" t="s">
        <v>146</v>
      </c>
      <c r="B103" s="65"/>
      <c r="C103" s="65"/>
      <c r="D103" s="2"/>
    </row>
    <row r="104" spans="1:27" x14ac:dyDescent="0.2">
      <c r="A104" s="75" t="s">
        <v>146</v>
      </c>
      <c r="B104" s="45"/>
      <c r="E104" s="2"/>
    </row>
    <row r="105" spans="1:27" x14ac:dyDescent="0.2">
      <c r="A105" s="75" t="s">
        <v>146</v>
      </c>
      <c r="B105" s="45"/>
      <c r="E105" s="2"/>
    </row>
    <row r="106" spans="1:27" x14ac:dyDescent="0.2">
      <c r="A106" s="75" t="s">
        <v>146</v>
      </c>
      <c r="B106" s="45"/>
      <c r="E106" s="2"/>
    </row>
    <row r="107" spans="1:27" x14ac:dyDescent="0.2">
      <c r="A107" s="75" t="s">
        <v>146</v>
      </c>
      <c r="B107" s="45"/>
      <c r="E107" s="2"/>
    </row>
    <row r="108" spans="1:27" x14ac:dyDescent="0.2">
      <c r="A108" s="75" t="s">
        <v>146</v>
      </c>
    </row>
    <row r="109" spans="1:27" ht="20.25" customHeight="1" x14ac:dyDescent="0.3">
      <c r="A109" s="75" t="s">
        <v>42</v>
      </c>
      <c r="B109" s="113" t="s">
        <v>42</v>
      </c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</row>
    <row r="110" spans="1:27" ht="12.75" customHeight="1" x14ac:dyDescent="0.2">
      <c r="A110" s="75" t="s">
        <v>55</v>
      </c>
      <c r="B110" s="112" t="s">
        <v>55</v>
      </c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</row>
    <row r="111" spans="1:27" ht="12.75" customHeight="1" x14ac:dyDescent="0.2">
      <c r="A111" s="75" t="s">
        <v>133</v>
      </c>
      <c r="B111" s="114" t="s">
        <v>133</v>
      </c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</row>
    <row r="112" spans="1:27" ht="12.75" customHeight="1" x14ac:dyDescent="0.2">
      <c r="A112" s="75" t="s">
        <v>88</v>
      </c>
      <c r="B112" s="112" t="s">
        <v>88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</row>
    <row r="113" spans="1:29" x14ac:dyDescent="0.2">
      <c r="A113" s="75" t="s">
        <v>146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9" x14ac:dyDescent="0.2">
      <c r="A114" s="75" t="s">
        <v>146</v>
      </c>
    </row>
    <row r="115" spans="1:29" x14ac:dyDescent="0.2">
      <c r="A115" s="75" t="s">
        <v>33</v>
      </c>
      <c r="B115" s="115" t="s">
        <v>33</v>
      </c>
      <c r="C115" s="120" t="s">
        <v>0</v>
      </c>
      <c r="D115" s="120"/>
      <c r="E115" s="120" t="s">
        <v>12</v>
      </c>
      <c r="F115" s="120"/>
      <c r="G115" s="56"/>
      <c r="H115" s="120" t="s">
        <v>13</v>
      </c>
      <c r="I115" s="120"/>
      <c r="J115" s="120" t="s">
        <v>14</v>
      </c>
      <c r="K115" s="120"/>
      <c r="L115" s="120" t="s">
        <v>15</v>
      </c>
      <c r="M115" s="120"/>
      <c r="N115" s="120" t="s">
        <v>27</v>
      </c>
      <c r="O115" s="120"/>
      <c r="P115" s="120" t="s">
        <v>35</v>
      </c>
      <c r="Q115" s="120"/>
      <c r="R115" s="120" t="s">
        <v>16</v>
      </c>
      <c r="S115" s="120"/>
      <c r="T115" s="120" t="s">
        <v>66</v>
      </c>
      <c r="U115" s="120"/>
      <c r="V115" s="120" t="s">
        <v>34</v>
      </c>
      <c r="W115" s="120"/>
      <c r="X115" s="120" t="s">
        <v>17</v>
      </c>
      <c r="Y115" s="120"/>
      <c r="Z115" s="120" t="s">
        <v>18</v>
      </c>
      <c r="AA115" s="120"/>
    </row>
    <row r="116" spans="1:29" ht="20.25" customHeight="1" x14ac:dyDescent="0.2">
      <c r="A116" s="75" t="s">
        <v>146</v>
      </c>
      <c r="B116" s="124"/>
      <c r="C116" s="56" t="s">
        <v>28</v>
      </c>
      <c r="D116" s="56" t="s">
        <v>25</v>
      </c>
      <c r="E116" s="56" t="s">
        <v>28</v>
      </c>
      <c r="F116" s="56" t="s">
        <v>25</v>
      </c>
      <c r="G116" s="56"/>
      <c r="H116" s="56" t="s">
        <v>28</v>
      </c>
      <c r="I116" s="56" t="s">
        <v>25</v>
      </c>
      <c r="J116" s="56" t="s">
        <v>28</v>
      </c>
      <c r="K116" s="56" t="s">
        <v>25</v>
      </c>
      <c r="L116" s="56" t="s">
        <v>28</v>
      </c>
      <c r="M116" s="56" t="s">
        <v>25</v>
      </c>
      <c r="N116" s="56" t="s">
        <v>28</v>
      </c>
      <c r="O116" s="56" t="s">
        <v>25</v>
      </c>
      <c r="P116" s="56" t="s">
        <v>28</v>
      </c>
      <c r="Q116" s="56" t="s">
        <v>25</v>
      </c>
      <c r="R116" s="56" t="s">
        <v>28</v>
      </c>
      <c r="S116" s="56" t="s">
        <v>25</v>
      </c>
      <c r="T116" s="56" t="s">
        <v>28</v>
      </c>
      <c r="U116" s="56" t="s">
        <v>25</v>
      </c>
      <c r="V116" s="56" t="s">
        <v>28</v>
      </c>
      <c r="W116" s="56" t="s">
        <v>25</v>
      </c>
      <c r="X116" s="56" t="s">
        <v>28</v>
      </c>
      <c r="Y116" s="56" t="s">
        <v>25</v>
      </c>
      <c r="Z116" s="56" t="s">
        <v>28</v>
      </c>
      <c r="AA116" s="56" t="s">
        <v>25</v>
      </c>
    </row>
    <row r="117" spans="1:29" x14ac:dyDescent="0.2">
      <c r="A117" s="75" t="s">
        <v>182</v>
      </c>
      <c r="B117" s="29" t="s">
        <v>90</v>
      </c>
      <c r="C117" s="38">
        <v>1757118826.9099998</v>
      </c>
      <c r="D117" s="38">
        <v>296053699.71000004</v>
      </c>
      <c r="E117" s="29">
        <v>13817100.609999999</v>
      </c>
      <c r="F117" s="29">
        <v>0</v>
      </c>
      <c r="G117" s="29">
        <v>277568205.30000001</v>
      </c>
      <c r="H117" s="29">
        <v>99762307.939999998</v>
      </c>
      <c r="I117" s="29">
        <v>97</v>
      </c>
      <c r="J117" s="29">
        <v>184697703.34</v>
      </c>
      <c r="K117" s="29">
        <v>4329236.57</v>
      </c>
      <c r="L117" s="29">
        <v>0</v>
      </c>
      <c r="M117" s="29">
        <v>666065705.27999997</v>
      </c>
      <c r="N117" s="29">
        <v>5571886.9299999997</v>
      </c>
      <c r="O117" s="29">
        <v>54933583.960000001</v>
      </c>
      <c r="P117" s="29">
        <v>0</v>
      </c>
      <c r="Q117" s="29">
        <v>12525649.300000001</v>
      </c>
      <c r="R117" s="29">
        <v>0</v>
      </c>
      <c r="S117" s="29">
        <v>530203423.61000001</v>
      </c>
      <c r="T117" s="29">
        <v>358805.17</v>
      </c>
      <c r="U117" s="29">
        <v>0</v>
      </c>
      <c r="V117" s="29">
        <v>0</v>
      </c>
      <c r="W117" s="29">
        <v>15747066.98</v>
      </c>
      <c r="X117" s="29">
        <v>0</v>
      </c>
      <c r="Y117" s="29">
        <v>181928758.30000001</v>
      </c>
      <c r="Z117" s="29">
        <v>5662996.3300000001</v>
      </c>
      <c r="AA117" s="29">
        <v>5662996.3300000001</v>
      </c>
      <c r="AB117" s="2"/>
      <c r="AC117" s="75" t="s">
        <v>1</v>
      </c>
    </row>
    <row r="118" spans="1:29" x14ac:dyDescent="0.2">
      <c r="A118" s="75" t="s">
        <v>184</v>
      </c>
      <c r="B118" s="31" t="s">
        <v>89</v>
      </c>
      <c r="C118" s="38">
        <v>269663825.92000002</v>
      </c>
      <c r="D118" s="38">
        <v>1695522878.53</v>
      </c>
      <c r="E118" s="29">
        <v>4861572.46</v>
      </c>
      <c r="F118" s="29">
        <v>161850.01</v>
      </c>
      <c r="G118" s="29">
        <v>38347550.840000004</v>
      </c>
      <c r="H118" s="29">
        <v>5040.08</v>
      </c>
      <c r="I118" s="29">
        <v>0</v>
      </c>
      <c r="J118" s="29">
        <v>1694206888.75</v>
      </c>
      <c r="K118" s="29">
        <v>1560713.03</v>
      </c>
      <c r="L118" s="29">
        <v>0.01</v>
      </c>
      <c r="M118" s="29">
        <v>73919587.909999996</v>
      </c>
      <c r="N118" s="29">
        <v>889473.07</v>
      </c>
      <c r="O118" s="29">
        <v>124666.87</v>
      </c>
      <c r="P118" s="29">
        <v>0</v>
      </c>
      <c r="Q118" s="29">
        <v>1912798.69</v>
      </c>
      <c r="R118" s="29">
        <v>0</v>
      </c>
      <c r="S118" s="29">
        <v>129172018.02</v>
      </c>
      <c r="T118" s="29">
        <v>133847.16</v>
      </c>
      <c r="U118" s="29">
        <v>0</v>
      </c>
      <c r="V118" s="29">
        <v>0</v>
      </c>
      <c r="W118" s="29">
        <v>5339408.09</v>
      </c>
      <c r="X118" s="29">
        <v>0.01</v>
      </c>
      <c r="Y118" s="29">
        <v>14425510.01</v>
      </c>
      <c r="Z118" s="29">
        <v>125779.44</v>
      </c>
      <c r="AA118" s="29">
        <v>125779.44</v>
      </c>
      <c r="AB118" s="2"/>
      <c r="AC118" s="75" t="s">
        <v>1</v>
      </c>
    </row>
    <row r="119" spans="1:29" x14ac:dyDescent="0.2">
      <c r="A119" s="75" t="s">
        <v>183</v>
      </c>
      <c r="B119" s="31" t="s">
        <v>83</v>
      </c>
      <c r="C119" s="38">
        <v>1154328956.6899998</v>
      </c>
      <c r="D119" s="38">
        <v>776140803.98000002</v>
      </c>
      <c r="E119" s="29">
        <v>4270722.62</v>
      </c>
      <c r="F119" s="29">
        <v>1111987.55</v>
      </c>
      <c r="G119" s="29">
        <v>113221744.37</v>
      </c>
      <c r="H119" s="29">
        <v>264718245.63</v>
      </c>
      <c r="I119" s="29">
        <v>0</v>
      </c>
      <c r="J119" s="29">
        <v>467829673.30000001</v>
      </c>
      <c r="K119" s="29">
        <v>17316718.98</v>
      </c>
      <c r="L119" s="29">
        <v>0</v>
      </c>
      <c r="M119" s="29">
        <v>492254903.63999999</v>
      </c>
      <c r="N119" s="29">
        <v>18771873.030000001</v>
      </c>
      <c r="O119" s="29">
        <v>3362639.31</v>
      </c>
      <c r="P119" s="29">
        <v>0</v>
      </c>
      <c r="Q119" s="29">
        <v>46635219.049999997</v>
      </c>
      <c r="R119" s="29">
        <v>597914.01</v>
      </c>
      <c r="S119" s="29">
        <v>299180788.51999998</v>
      </c>
      <c r="T119" s="29">
        <v>80359.210000000006</v>
      </c>
      <c r="U119" s="29">
        <v>0</v>
      </c>
      <c r="V119" s="29">
        <v>0</v>
      </c>
      <c r="W119" s="29">
        <v>18603424.43</v>
      </c>
      <c r="X119" s="29">
        <v>61938.239999999998</v>
      </c>
      <c r="Y119" s="29">
        <v>159482795.77000001</v>
      </c>
      <c r="Z119" s="29">
        <v>22968813.010000002</v>
      </c>
      <c r="AA119" s="29">
        <v>22968813.010000002</v>
      </c>
      <c r="AB119" s="2"/>
      <c r="AC119" s="75" t="s">
        <v>1</v>
      </c>
    </row>
    <row r="120" spans="1:29" x14ac:dyDescent="0.2">
      <c r="A120" s="75" t="s">
        <v>185</v>
      </c>
      <c r="B120" s="31" t="s">
        <v>106</v>
      </c>
      <c r="C120" s="38">
        <v>897940486.88000011</v>
      </c>
      <c r="D120" s="38">
        <v>223736530.12999997</v>
      </c>
      <c r="E120" s="29">
        <v>5165882.6399999997</v>
      </c>
      <c r="F120" s="29">
        <v>0</v>
      </c>
      <c r="G120" s="29">
        <v>131532999.86</v>
      </c>
      <c r="H120" s="29">
        <v>136380204.78</v>
      </c>
      <c r="I120" s="29">
        <v>0</v>
      </c>
      <c r="J120" s="29">
        <v>29447241.48</v>
      </c>
      <c r="K120" s="29">
        <v>23833843.82</v>
      </c>
      <c r="L120" s="29">
        <v>773877.51</v>
      </c>
      <c r="M120" s="29">
        <v>397486253.79000002</v>
      </c>
      <c r="N120" s="29">
        <v>55824054.890000001</v>
      </c>
      <c r="O120" s="29">
        <v>735481.14</v>
      </c>
      <c r="P120" s="29">
        <v>0</v>
      </c>
      <c r="Q120" s="29">
        <v>20350678.940000001</v>
      </c>
      <c r="R120" s="29">
        <v>15780.52</v>
      </c>
      <c r="S120" s="29">
        <v>244852534.12</v>
      </c>
      <c r="T120" s="29">
        <v>1118179.31</v>
      </c>
      <c r="U120" s="29">
        <v>0</v>
      </c>
      <c r="V120" s="29">
        <v>0</v>
      </c>
      <c r="W120" s="29">
        <v>10753147.34</v>
      </c>
      <c r="X120" s="29">
        <v>116343.03999999999</v>
      </c>
      <c r="Y120" s="29">
        <v>63229665.229999997</v>
      </c>
      <c r="Z120" s="29">
        <v>60848.6</v>
      </c>
      <c r="AA120" s="29">
        <v>60848.6</v>
      </c>
      <c r="AB120" s="2"/>
      <c r="AC120" s="75" t="s">
        <v>1</v>
      </c>
    </row>
    <row r="121" spans="1:29" x14ac:dyDescent="0.2">
      <c r="A121" s="75" t="s">
        <v>187</v>
      </c>
      <c r="B121" s="31" t="s">
        <v>107</v>
      </c>
      <c r="C121" s="38">
        <v>840773250.14999998</v>
      </c>
      <c r="D121" s="38">
        <v>102171896.84999999</v>
      </c>
      <c r="E121" s="29">
        <v>209603.65</v>
      </c>
      <c r="F121" s="29">
        <v>0</v>
      </c>
      <c r="G121" s="29">
        <v>19431026.510000002</v>
      </c>
      <c r="H121" s="29">
        <v>1999254.89</v>
      </c>
      <c r="I121" s="29">
        <v>786086.57</v>
      </c>
      <c r="J121" s="29">
        <v>84890352.5</v>
      </c>
      <c r="K121" s="29">
        <v>950772.09</v>
      </c>
      <c r="L121" s="29">
        <v>0</v>
      </c>
      <c r="M121" s="29">
        <v>329157130.54000002</v>
      </c>
      <c r="N121" s="29">
        <v>10224581</v>
      </c>
      <c r="O121" s="29">
        <v>22684353.809999999</v>
      </c>
      <c r="P121" s="29">
        <v>0</v>
      </c>
      <c r="Q121" s="29">
        <v>27223985.489999998</v>
      </c>
      <c r="R121" s="29">
        <v>15615.95</v>
      </c>
      <c r="S121" s="29">
        <v>313818850.05000001</v>
      </c>
      <c r="T121" s="29">
        <v>60153.82</v>
      </c>
      <c r="U121" s="29">
        <v>0</v>
      </c>
      <c r="V121" s="29">
        <v>0</v>
      </c>
      <c r="W121" s="29">
        <v>9251772.4399999995</v>
      </c>
      <c r="X121" s="29">
        <v>35224.559999999998</v>
      </c>
      <c r="Y121" s="29">
        <v>117259669</v>
      </c>
      <c r="Z121" s="29">
        <v>4946714.13</v>
      </c>
      <c r="AA121" s="29">
        <v>4946714.13</v>
      </c>
      <c r="AB121" s="2"/>
      <c r="AC121" s="75" t="s">
        <v>1</v>
      </c>
    </row>
    <row r="122" spans="1:29" x14ac:dyDescent="0.2">
      <c r="A122" s="75" t="s">
        <v>186</v>
      </c>
      <c r="B122" s="31" t="s">
        <v>108</v>
      </c>
      <c r="C122" s="38">
        <v>754740861.76000011</v>
      </c>
      <c r="D122" s="38">
        <v>32682865.32</v>
      </c>
      <c r="E122" s="29">
        <v>1264479.58</v>
      </c>
      <c r="F122" s="29">
        <v>0</v>
      </c>
      <c r="G122" s="29">
        <v>29823052.809999999</v>
      </c>
      <c r="H122" s="29">
        <v>615718.40000000002</v>
      </c>
      <c r="I122" s="29">
        <v>795046.79</v>
      </c>
      <c r="J122" s="29">
        <v>23225915.949999999</v>
      </c>
      <c r="K122" s="29">
        <v>5669423.9400000004</v>
      </c>
      <c r="L122" s="29">
        <v>0</v>
      </c>
      <c r="M122" s="29">
        <v>359942463.51999998</v>
      </c>
      <c r="N122" s="29">
        <v>7593201.1100000003</v>
      </c>
      <c r="O122" s="29">
        <v>9166178.0500000007</v>
      </c>
      <c r="P122" s="29">
        <v>0</v>
      </c>
      <c r="Q122" s="29">
        <v>11513716.310000001</v>
      </c>
      <c r="R122" s="29">
        <v>33413.589999999997</v>
      </c>
      <c r="S122" s="29">
        <v>196304530.08000001</v>
      </c>
      <c r="T122" s="29">
        <v>1097942.8999999999</v>
      </c>
      <c r="U122" s="29">
        <v>0</v>
      </c>
      <c r="V122" s="29">
        <v>0</v>
      </c>
      <c r="W122" s="29">
        <v>18401777.550000001</v>
      </c>
      <c r="X122" s="29">
        <v>0.01</v>
      </c>
      <c r="Y122" s="29">
        <v>121860193.13</v>
      </c>
      <c r="Z122" s="29">
        <v>116673.36</v>
      </c>
      <c r="AA122" s="29">
        <v>116673.36</v>
      </c>
      <c r="AB122" s="2"/>
      <c r="AC122" s="75" t="s">
        <v>1</v>
      </c>
    </row>
    <row r="123" spans="1:29" x14ac:dyDescent="0.2">
      <c r="A123" s="75" t="s">
        <v>188</v>
      </c>
      <c r="B123" s="31" t="s">
        <v>91</v>
      </c>
      <c r="C123" s="38">
        <v>260493356.28999999</v>
      </c>
      <c r="D123" s="38">
        <v>276609128.41000003</v>
      </c>
      <c r="E123" s="29">
        <v>61327.22</v>
      </c>
      <c r="F123" s="29">
        <v>0</v>
      </c>
      <c r="G123" s="29">
        <v>34154847.909999996</v>
      </c>
      <c r="H123" s="29">
        <v>251024704.63</v>
      </c>
      <c r="I123" s="29">
        <v>0</v>
      </c>
      <c r="J123" s="29">
        <v>0</v>
      </c>
      <c r="K123" s="29">
        <v>52909397.880000003</v>
      </c>
      <c r="L123" s="29">
        <v>13331571.460000001</v>
      </c>
      <c r="M123" s="29">
        <v>87158559.700000003</v>
      </c>
      <c r="N123" s="29">
        <v>12257554.68</v>
      </c>
      <c r="O123" s="29">
        <v>502810.43</v>
      </c>
      <c r="P123" s="29">
        <v>0</v>
      </c>
      <c r="Q123" s="29">
        <v>1625762.97</v>
      </c>
      <c r="R123" s="29">
        <v>-50986.71</v>
      </c>
      <c r="S123" s="29">
        <v>49326139.490000002</v>
      </c>
      <c r="T123" s="29">
        <v>13564.14</v>
      </c>
      <c r="U123" s="29">
        <v>0</v>
      </c>
      <c r="V123" s="29">
        <v>0</v>
      </c>
      <c r="W123" s="29">
        <v>1713087.62</v>
      </c>
      <c r="X123" s="29">
        <v>11967.15</v>
      </c>
      <c r="Y123" s="29">
        <v>33041423.07</v>
      </c>
      <c r="Z123" s="29">
        <v>20753.060000000001</v>
      </c>
      <c r="AA123" s="29">
        <v>20753.060000000001</v>
      </c>
      <c r="AB123" s="2"/>
      <c r="AC123" s="75" t="s">
        <v>1</v>
      </c>
    </row>
    <row r="124" spans="1:29" x14ac:dyDescent="0.2">
      <c r="A124" s="75" t="s">
        <v>189</v>
      </c>
      <c r="B124" s="31" t="s">
        <v>109</v>
      </c>
      <c r="C124" s="38">
        <v>20591047.690000001</v>
      </c>
      <c r="D124" s="38">
        <v>326239699.83999997</v>
      </c>
      <c r="E124" s="29">
        <v>13303024.890000001</v>
      </c>
      <c r="F124" s="29">
        <v>0</v>
      </c>
      <c r="G124" s="29">
        <v>7288022.7999999998</v>
      </c>
      <c r="H124" s="29">
        <v>217100.46</v>
      </c>
      <c r="I124" s="29">
        <v>0</v>
      </c>
      <c r="J124" s="29">
        <v>326022599.38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"/>
      <c r="AC124" s="75" t="s">
        <v>1</v>
      </c>
    </row>
    <row r="125" spans="1:29" x14ac:dyDescent="0.2">
      <c r="A125" s="75" t="s">
        <v>190</v>
      </c>
      <c r="B125" s="31" t="s">
        <v>76</v>
      </c>
      <c r="C125" s="38">
        <v>43662904.319999993</v>
      </c>
      <c r="D125" s="38">
        <v>294994990.64999998</v>
      </c>
      <c r="E125" s="29">
        <v>934734.05</v>
      </c>
      <c r="F125" s="29">
        <v>140025474.72999999</v>
      </c>
      <c r="G125" s="29">
        <v>2627618.41</v>
      </c>
      <c r="H125" s="29">
        <v>151792684.59</v>
      </c>
      <c r="I125" s="29">
        <v>0</v>
      </c>
      <c r="J125" s="29">
        <v>21243.360000000001</v>
      </c>
      <c r="K125" s="29">
        <v>4815.43</v>
      </c>
      <c r="L125" s="29">
        <v>75718.399999999994</v>
      </c>
      <c r="M125" s="29">
        <v>8468930.2599999998</v>
      </c>
      <c r="N125" s="29">
        <v>315423.87</v>
      </c>
      <c r="O125" s="29">
        <v>7934750.2999999998</v>
      </c>
      <c r="P125" s="29">
        <v>0</v>
      </c>
      <c r="Q125" s="29">
        <v>110594.14</v>
      </c>
      <c r="R125" s="29">
        <v>0</v>
      </c>
      <c r="S125" s="29">
        <v>14949750.279999999</v>
      </c>
      <c r="T125" s="29">
        <v>8960.36</v>
      </c>
      <c r="U125" s="29">
        <v>0</v>
      </c>
      <c r="V125" s="29">
        <v>0</v>
      </c>
      <c r="W125" s="29">
        <v>4367768.47</v>
      </c>
      <c r="X125" s="29">
        <v>750</v>
      </c>
      <c r="Y125" s="29">
        <v>4263942.9800000004</v>
      </c>
      <c r="Z125" s="29">
        <v>2754735.34</v>
      </c>
      <c r="AA125" s="29">
        <v>2754735.34</v>
      </c>
      <c r="AB125" s="2"/>
      <c r="AC125" s="75" t="s">
        <v>1</v>
      </c>
    </row>
    <row r="126" spans="1:29" x14ac:dyDescent="0.2">
      <c r="A126" s="75" t="s">
        <v>191</v>
      </c>
      <c r="B126" s="31" t="s">
        <v>110</v>
      </c>
      <c r="C126" s="38">
        <v>163595241.03999999</v>
      </c>
      <c r="D126" s="38">
        <v>26351.279999999999</v>
      </c>
      <c r="E126" s="29">
        <v>99677.41</v>
      </c>
      <c r="F126" s="29">
        <v>0</v>
      </c>
      <c r="G126" s="29">
        <v>316261.48</v>
      </c>
      <c r="H126" s="29">
        <v>0</v>
      </c>
      <c r="I126" s="29">
        <v>0</v>
      </c>
      <c r="J126" s="29">
        <v>0</v>
      </c>
      <c r="K126" s="29">
        <v>113561.46</v>
      </c>
      <c r="L126" s="29">
        <v>0</v>
      </c>
      <c r="M126" s="29">
        <v>245208.01</v>
      </c>
      <c r="N126" s="29">
        <v>0</v>
      </c>
      <c r="O126" s="29">
        <v>311446.15999999997</v>
      </c>
      <c r="P126" s="29">
        <v>0</v>
      </c>
      <c r="Q126" s="29">
        <v>5896912.21</v>
      </c>
      <c r="R126" s="29">
        <v>0</v>
      </c>
      <c r="S126" s="29">
        <v>155631899.75999999</v>
      </c>
      <c r="T126" s="29">
        <v>26351.279999999999</v>
      </c>
      <c r="U126" s="29">
        <v>0</v>
      </c>
      <c r="V126" s="29">
        <v>0</v>
      </c>
      <c r="W126" s="29">
        <v>769509.27</v>
      </c>
      <c r="X126" s="29">
        <v>0</v>
      </c>
      <c r="Y126" s="29">
        <v>210765.28</v>
      </c>
      <c r="Z126" s="29">
        <v>0</v>
      </c>
      <c r="AA126" s="29">
        <v>0</v>
      </c>
      <c r="AB126" s="2"/>
      <c r="AC126" s="75" t="s">
        <v>1</v>
      </c>
    </row>
    <row r="127" spans="1:29" x14ac:dyDescent="0.2">
      <c r="A127" s="75" t="s">
        <v>192</v>
      </c>
      <c r="B127" s="31" t="s">
        <v>84</v>
      </c>
      <c r="C127" s="38">
        <v>126074743.58000001</v>
      </c>
      <c r="D127" s="38">
        <v>1089620.05</v>
      </c>
      <c r="E127" s="29">
        <v>0</v>
      </c>
      <c r="F127" s="29">
        <v>0</v>
      </c>
      <c r="G127" s="29">
        <v>1480134.24</v>
      </c>
      <c r="H127" s="29">
        <v>0</v>
      </c>
      <c r="I127" s="29">
        <v>0</v>
      </c>
      <c r="J127" s="29">
        <v>17162.7</v>
      </c>
      <c r="K127" s="29">
        <v>5194.9399999999996</v>
      </c>
      <c r="L127" s="29">
        <v>0</v>
      </c>
      <c r="M127" s="29">
        <v>11828344.880000001</v>
      </c>
      <c r="N127" s="29">
        <v>1051675.51</v>
      </c>
      <c r="O127" s="29">
        <v>305873.45</v>
      </c>
      <c r="P127" s="29">
        <v>0</v>
      </c>
      <c r="Q127" s="29">
        <v>115811.97</v>
      </c>
      <c r="R127" s="29">
        <v>781.84</v>
      </c>
      <c r="S127" s="29">
        <v>104868968.37</v>
      </c>
      <c r="T127" s="29">
        <v>19000</v>
      </c>
      <c r="U127" s="29">
        <v>0</v>
      </c>
      <c r="V127" s="29">
        <v>0</v>
      </c>
      <c r="W127" s="29">
        <v>1206458.3500000001</v>
      </c>
      <c r="X127" s="29">
        <v>0</v>
      </c>
      <c r="Y127" s="29">
        <v>6263957.3799999999</v>
      </c>
      <c r="Z127" s="29">
        <v>1000</v>
      </c>
      <c r="AA127" s="29">
        <v>1000</v>
      </c>
      <c r="AB127" s="2"/>
      <c r="AC127" s="75" t="s">
        <v>1</v>
      </c>
    </row>
    <row r="128" spans="1:29" x14ac:dyDescent="0.2">
      <c r="A128" s="75" t="s">
        <v>193</v>
      </c>
      <c r="B128" s="31" t="s">
        <v>115</v>
      </c>
      <c r="C128" s="38">
        <v>100111390.84</v>
      </c>
      <c r="D128" s="38">
        <v>127035.16</v>
      </c>
      <c r="E128" s="29">
        <v>0</v>
      </c>
      <c r="F128" s="29">
        <v>0</v>
      </c>
      <c r="G128" s="29">
        <v>30357517.91</v>
      </c>
      <c r="H128" s="29">
        <v>47747.82</v>
      </c>
      <c r="I128" s="29">
        <v>0</v>
      </c>
      <c r="J128" s="29">
        <v>0</v>
      </c>
      <c r="K128" s="29">
        <v>0</v>
      </c>
      <c r="L128" s="29">
        <v>0</v>
      </c>
      <c r="M128" s="29">
        <v>10391146.35</v>
      </c>
      <c r="N128" s="29">
        <v>0</v>
      </c>
      <c r="O128" s="29">
        <v>0</v>
      </c>
      <c r="P128" s="29">
        <v>0</v>
      </c>
      <c r="Q128" s="29">
        <v>199717.65</v>
      </c>
      <c r="R128" s="29">
        <v>0</v>
      </c>
      <c r="S128" s="29">
        <v>54723670.630000003</v>
      </c>
      <c r="T128" s="29">
        <v>79287.34</v>
      </c>
      <c r="U128" s="29">
        <v>0</v>
      </c>
      <c r="V128" s="29">
        <v>0</v>
      </c>
      <c r="W128" s="29">
        <v>2430760.2200000002</v>
      </c>
      <c r="X128" s="29">
        <v>0</v>
      </c>
      <c r="Y128" s="29">
        <v>2008578.08</v>
      </c>
      <c r="Z128" s="29">
        <v>0</v>
      </c>
      <c r="AA128" s="29">
        <v>0</v>
      </c>
      <c r="AB128" s="2"/>
      <c r="AC128" s="75" t="s">
        <v>1</v>
      </c>
    </row>
    <row r="129" spans="1:29" x14ac:dyDescent="0.2">
      <c r="A129" s="75" t="s">
        <v>195</v>
      </c>
      <c r="B129" s="31" t="s">
        <v>111</v>
      </c>
      <c r="C129" s="38">
        <v>92186890.519999981</v>
      </c>
      <c r="D129" s="38">
        <v>6436086.2000000002</v>
      </c>
      <c r="E129" s="29">
        <v>282111.46999999997</v>
      </c>
      <c r="F129" s="29">
        <v>3996000</v>
      </c>
      <c r="G129" s="29">
        <v>0</v>
      </c>
      <c r="H129" s="29">
        <v>0</v>
      </c>
      <c r="I129" s="29">
        <v>0</v>
      </c>
      <c r="J129" s="29">
        <v>0</v>
      </c>
      <c r="K129" s="29">
        <v>198535.21</v>
      </c>
      <c r="L129" s="29">
        <v>0</v>
      </c>
      <c r="M129" s="29">
        <v>1478383.63</v>
      </c>
      <c r="N129" s="29">
        <v>2440086.2000000002</v>
      </c>
      <c r="O129" s="29">
        <v>36281.25</v>
      </c>
      <c r="P129" s="29">
        <v>0</v>
      </c>
      <c r="Q129" s="29">
        <v>0</v>
      </c>
      <c r="R129" s="29">
        <v>0</v>
      </c>
      <c r="S129" s="29">
        <v>43889581.890000001</v>
      </c>
      <c r="T129" s="29">
        <v>0</v>
      </c>
      <c r="U129" s="29">
        <v>0</v>
      </c>
      <c r="V129" s="29">
        <v>0</v>
      </c>
      <c r="W129" s="29">
        <v>33610320.969999999</v>
      </c>
      <c r="X129" s="29">
        <v>0</v>
      </c>
      <c r="Y129" s="29">
        <v>12691676.1</v>
      </c>
      <c r="Z129" s="29">
        <v>0</v>
      </c>
      <c r="AA129" s="29">
        <v>0</v>
      </c>
      <c r="AB129" s="2"/>
      <c r="AC129" s="75" t="s">
        <v>1</v>
      </c>
    </row>
    <row r="130" spans="1:29" x14ac:dyDescent="0.2">
      <c r="A130" s="75" t="s">
        <v>201</v>
      </c>
      <c r="B130" s="31" t="s">
        <v>112</v>
      </c>
      <c r="C130" s="38">
        <v>94887695.61999999</v>
      </c>
      <c r="D130" s="38">
        <v>0</v>
      </c>
      <c r="E130" s="29">
        <v>0</v>
      </c>
      <c r="F130" s="29">
        <v>0</v>
      </c>
      <c r="G130" s="29">
        <v>12772.41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167965.64</v>
      </c>
      <c r="N130" s="29">
        <v>0</v>
      </c>
      <c r="O130" s="29">
        <v>0</v>
      </c>
      <c r="P130" s="29">
        <v>0</v>
      </c>
      <c r="Q130" s="29">
        <v>675803.87</v>
      </c>
      <c r="R130" s="29">
        <v>0</v>
      </c>
      <c r="S130" s="29">
        <v>85910995.560000002</v>
      </c>
      <c r="T130" s="29">
        <v>0</v>
      </c>
      <c r="U130" s="29">
        <v>0</v>
      </c>
      <c r="V130" s="29">
        <v>0</v>
      </c>
      <c r="W130" s="29">
        <v>7769415.2699999996</v>
      </c>
      <c r="X130" s="29">
        <v>0</v>
      </c>
      <c r="Y130" s="29">
        <v>350742.87</v>
      </c>
      <c r="Z130" s="29">
        <v>0</v>
      </c>
      <c r="AA130" s="29">
        <v>0</v>
      </c>
      <c r="AB130" s="2"/>
      <c r="AC130" s="75" t="s">
        <v>1</v>
      </c>
    </row>
    <row r="131" spans="1:29" x14ac:dyDescent="0.2">
      <c r="A131" s="75" t="s">
        <v>207</v>
      </c>
      <c r="B131" s="31" t="s">
        <v>114</v>
      </c>
      <c r="C131" s="38">
        <v>77372889.75</v>
      </c>
      <c r="D131" s="38">
        <v>0</v>
      </c>
      <c r="E131" s="29">
        <v>0</v>
      </c>
      <c r="F131" s="29">
        <v>0</v>
      </c>
      <c r="G131" s="29">
        <v>1538.91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527695.31000000006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76798850.840000004</v>
      </c>
      <c r="T131" s="29">
        <v>0</v>
      </c>
      <c r="U131" s="29">
        <v>0</v>
      </c>
      <c r="V131" s="29">
        <v>0</v>
      </c>
      <c r="W131" s="29">
        <v>6000</v>
      </c>
      <c r="X131" s="29">
        <v>0</v>
      </c>
      <c r="Y131" s="29">
        <v>38804.69</v>
      </c>
      <c r="Z131" s="29">
        <v>0</v>
      </c>
      <c r="AA131" s="29">
        <v>0</v>
      </c>
      <c r="AB131" s="2"/>
      <c r="AC131" s="75" t="s">
        <v>1</v>
      </c>
    </row>
    <row r="132" spans="1:29" x14ac:dyDescent="0.2">
      <c r="A132" s="75" t="s">
        <v>196</v>
      </c>
      <c r="B132" s="31" t="s">
        <v>77</v>
      </c>
      <c r="C132" s="38">
        <v>71258089.159999996</v>
      </c>
      <c r="D132" s="38">
        <v>0</v>
      </c>
      <c r="E132" s="29">
        <v>10518.61</v>
      </c>
      <c r="F132" s="29">
        <v>0</v>
      </c>
      <c r="G132" s="29">
        <v>4730202.95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7929533.9400000004</v>
      </c>
      <c r="N132" s="29">
        <v>0</v>
      </c>
      <c r="O132" s="29">
        <v>118925</v>
      </c>
      <c r="P132" s="29">
        <v>0</v>
      </c>
      <c r="Q132" s="29">
        <v>62551.28</v>
      </c>
      <c r="R132" s="29">
        <v>0</v>
      </c>
      <c r="S132" s="29">
        <v>39121992.189999998</v>
      </c>
      <c r="T132" s="29">
        <v>0</v>
      </c>
      <c r="U132" s="29">
        <v>0</v>
      </c>
      <c r="V132" s="29">
        <v>0</v>
      </c>
      <c r="W132" s="29">
        <v>2005657.23</v>
      </c>
      <c r="X132" s="29">
        <v>0</v>
      </c>
      <c r="Y132" s="29">
        <v>17278707.960000001</v>
      </c>
      <c r="Z132" s="29">
        <v>0</v>
      </c>
      <c r="AA132" s="29">
        <v>0</v>
      </c>
      <c r="AB132" s="2"/>
      <c r="AC132" s="75" t="s">
        <v>1</v>
      </c>
    </row>
    <row r="133" spans="1:29" x14ac:dyDescent="0.2">
      <c r="A133" s="75" t="s">
        <v>197</v>
      </c>
      <c r="B133" s="31" t="s">
        <v>127</v>
      </c>
      <c r="C133" s="38">
        <v>64316599.18</v>
      </c>
      <c r="D133" s="38">
        <v>2685456.43</v>
      </c>
      <c r="E133" s="29">
        <v>85422.55</v>
      </c>
      <c r="F133" s="29">
        <v>5603.45</v>
      </c>
      <c r="G133" s="29">
        <v>206502.7</v>
      </c>
      <c r="H133" s="29">
        <v>0</v>
      </c>
      <c r="I133" s="29">
        <v>0</v>
      </c>
      <c r="J133" s="29">
        <v>2636041.89</v>
      </c>
      <c r="K133" s="29">
        <v>259238.63</v>
      </c>
      <c r="L133" s="29">
        <v>0</v>
      </c>
      <c r="M133" s="29">
        <v>5693641.7999999998</v>
      </c>
      <c r="N133" s="29">
        <v>43811.040000000001</v>
      </c>
      <c r="O133" s="29">
        <v>4680387.33</v>
      </c>
      <c r="P133" s="29">
        <v>0</v>
      </c>
      <c r="Q133" s="29">
        <v>628075.38</v>
      </c>
      <c r="R133" s="29">
        <v>0</v>
      </c>
      <c r="S133" s="29">
        <v>37909888.890000001</v>
      </c>
      <c r="T133" s="29">
        <v>0.05</v>
      </c>
      <c r="U133" s="29">
        <v>0</v>
      </c>
      <c r="V133" s="29">
        <v>0</v>
      </c>
      <c r="W133" s="29">
        <v>7362236.8600000003</v>
      </c>
      <c r="X133" s="29">
        <v>0</v>
      </c>
      <c r="Y133" s="29">
        <v>7491205.04</v>
      </c>
      <c r="Z133" s="29">
        <v>0</v>
      </c>
      <c r="AA133" s="29">
        <v>0</v>
      </c>
      <c r="AB133" s="2"/>
      <c r="AC133" s="75" t="s">
        <v>1</v>
      </c>
    </row>
    <row r="134" spans="1:29" x14ac:dyDescent="0.2">
      <c r="A134" s="75" t="s">
        <v>194</v>
      </c>
      <c r="B134" s="31" t="s">
        <v>117</v>
      </c>
      <c r="C134" s="38">
        <v>0</v>
      </c>
      <c r="D134" s="38">
        <v>65578863.530000001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65578863.530000001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"/>
      <c r="AC134" s="75" t="s">
        <v>1</v>
      </c>
    </row>
    <row r="135" spans="1:29" x14ac:dyDescent="0.2">
      <c r="A135" s="75" t="s">
        <v>200</v>
      </c>
      <c r="B135" s="31" t="s">
        <v>116</v>
      </c>
      <c r="C135" s="38">
        <v>60020664.370000005</v>
      </c>
      <c r="D135" s="38">
        <v>0</v>
      </c>
      <c r="E135" s="29">
        <v>0</v>
      </c>
      <c r="F135" s="29">
        <v>0</v>
      </c>
      <c r="G135" s="29">
        <v>56483377.490000002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v>0</v>
      </c>
      <c r="V135" s="29">
        <v>0</v>
      </c>
      <c r="W135" s="29">
        <v>3537286.88</v>
      </c>
      <c r="X135" s="29">
        <v>0</v>
      </c>
      <c r="Y135" s="29">
        <v>0</v>
      </c>
      <c r="Z135" s="29">
        <v>0</v>
      </c>
      <c r="AA135" s="29">
        <v>0</v>
      </c>
      <c r="AB135" s="2"/>
      <c r="AC135" s="75" t="s">
        <v>1</v>
      </c>
    </row>
    <row r="136" spans="1:29" x14ac:dyDescent="0.2">
      <c r="A136" s="75" t="s">
        <v>301</v>
      </c>
      <c r="B136" s="31" t="s">
        <v>79</v>
      </c>
      <c r="C136" s="38">
        <v>58030447.719999999</v>
      </c>
      <c r="D136" s="38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30172.41</v>
      </c>
      <c r="R136" s="29">
        <v>0</v>
      </c>
      <c r="S136" s="29">
        <v>58000275.310000002</v>
      </c>
      <c r="T136" s="29">
        <v>0</v>
      </c>
      <c r="U136" s="29">
        <v>0</v>
      </c>
      <c r="V136" s="29"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"/>
      <c r="AC136" s="75" t="s">
        <v>1</v>
      </c>
    </row>
    <row r="137" spans="1:29" x14ac:dyDescent="0.2">
      <c r="A137" s="75" t="s">
        <v>198</v>
      </c>
      <c r="B137" s="31" t="s">
        <v>86</v>
      </c>
      <c r="C137" s="38">
        <v>483237.46</v>
      </c>
      <c r="D137" s="38">
        <v>47475747.369999997</v>
      </c>
      <c r="E137" s="29">
        <v>0</v>
      </c>
      <c r="F137" s="29">
        <v>0</v>
      </c>
      <c r="G137" s="29">
        <v>483237.46</v>
      </c>
      <c r="H137" s="29">
        <v>0</v>
      </c>
      <c r="I137" s="29">
        <v>0</v>
      </c>
      <c r="J137" s="29">
        <v>47475747.369999997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29">
        <v>0</v>
      </c>
      <c r="W137" s="29">
        <v>0</v>
      </c>
      <c r="X137" s="29">
        <v>0</v>
      </c>
      <c r="Y137" s="29">
        <v>0</v>
      </c>
      <c r="Z137" s="29">
        <v>0</v>
      </c>
      <c r="AA137" s="29">
        <v>0</v>
      </c>
      <c r="AB137" s="2"/>
      <c r="AC137" s="75" t="s">
        <v>1</v>
      </c>
    </row>
    <row r="138" spans="1:29" x14ac:dyDescent="0.2">
      <c r="A138" s="75" t="s">
        <v>199</v>
      </c>
      <c r="B138" s="31" t="s">
        <v>118</v>
      </c>
      <c r="C138" s="38">
        <v>24490473.279999997</v>
      </c>
      <c r="D138" s="38">
        <v>18183220.949999999</v>
      </c>
      <c r="E138" s="29">
        <v>0</v>
      </c>
      <c r="F138" s="29">
        <v>0</v>
      </c>
      <c r="G138" s="29">
        <v>0</v>
      </c>
      <c r="H138" s="29">
        <v>18161193.75</v>
      </c>
      <c r="I138" s="29">
        <v>399912.12</v>
      </c>
      <c r="J138" s="29">
        <v>2400</v>
      </c>
      <c r="K138" s="29">
        <v>0</v>
      </c>
      <c r="L138" s="29">
        <v>0</v>
      </c>
      <c r="M138" s="29">
        <v>274690.81</v>
      </c>
      <c r="N138" s="29">
        <v>0</v>
      </c>
      <c r="O138" s="29">
        <v>2140.5</v>
      </c>
      <c r="P138" s="29">
        <v>0</v>
      </c>
      <c r="Q138" s="29">
        <v>24729.22</v>
      </c>
      <c r="R138" s="29">
        <v>0</v>
      </c>
      <c r="S138" s="29">
        <v>1633439.65</v>
      </c>
      <c r="T138" s="29">
        <v>0</v>
      </c>
      <c r="U138" s="29">
        <v>0</v>
      </c>
      <c r="V138" s="29">
        <v>0</v>
      </c>
      <c r="W138" s="29">
        <v>20924029.899999999</v>
      </c>
      <c r="X138" s="29">
        <v>19627.2</v>
      </c>
      <c r="Y138" s="29">
        <v>1231531.08</v>
      </c>
      <c r="Z138" s="29">
        <v>0</v>
      </c>
      <c r="AA138" s="29">
        <v>0</v>
      </c>
      <c r="AB138" s="2"/>
      <c r="AC138" s="75" t="s">
        <v>1</v>
      </c>
    </row>
    <row r="139" spans="1:29" x14ac:dyDescent="0.2">
      <c r="A139" s="75" t="s">
        <v>302</v>
      </c>
      <c r="B139" s="31" t="s">
        <v>120</v>
      </c>
      <c r="C139" s="38">
        <v>33536247.399999999</v>
      </c>
      <c r="D139" s="38">
        <v>1042194.67</v>
      </c>
      <c r="E139" s="29">
        <v>0</v>
      </c>
      <c r="F139" s="29">
        <v>0</v>
      </c>
      <c r="G139" s="29">
        <v>25878399.32</v>
      </c>
      <c r="H139" s="29">
        <v>0</v>
      </c>
      <c r="I139" s="29">
        <v>0</v>
      </c>
      <c r="J139" s="29">
        <v>506334.84</v>
      </c>
      <c r="K139" s="29">
        <v>0</v>
      </c>
      <c r="L139" s="29">
        <v>0</v>
      </c>
      <c r="M139" s="29">
        <v>7007843.8600000003</v>
      </c>
      <c r="N139" s="29">
        <v>468605.27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29">
        <v>60466.91</v>
      </c>
      <c r="U139" s="29">
        <v>0</v>
      </c>
      <c r="V139" s="29">
        <v>0</v>
      </c>
      <c r="W139" s="29">
        <v>0</v>
      </c>
      <c r="X139" s="29">
        <v>0</v>
      </c>
      <c r="Y139" s="29">
        <v>650004.22</v>
      </c>
      <c r="Z139" s="29">
        <v>6787.65</v>
      </c>
      <c r="AA139" s="29">
        <v>6787.65</v>
      </c>
      <c r="AB139" s="2"/>
      <c r="AC139" s="75" t="s">
        <v>1</v>
      </c>
    </row>
    <row r="140" spans="1:29" x14ac:dyDescent="0.2">
      <c r="A140" s="75" t="s">
        <v>203</v>
      </c>
      <c r="B140" s="31" t="s">
        <v>113</v>
      </c>
      <c r="C140" s="38">
        <v>2326026.25</v>
      </c>
      <c r="D140" s="38">
        <v>25720884.030000001</v>
      </c>
      <c r="E140" s="29">
        <v>0</v>
      </c>
      <c r="F140" s="29">
        <v>0</v>
      </c>
      <c r="G140" s="29">
        <v>2326026.25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  <c r="V140" s="29">
        <v>25720884.030000001</v>
      </c>
      <c r="W140" s="29">
        <v>0</v>
      </c>
      <c r="X140" s="29">
        <v>0</v>
      </c>
      <c r="Y140" s="29">
        <v>0</v>
      </c>
      <c r="Z140" s="29">
        <v>0</v>
      </c>
      <c r="AA140" s="29">
        <v>0</v>
      </c>
      <c r="AB140" s="2"/>
      <c r="AC140" s="75" t="s">
        <v>1</v>
      </c>
    </row>
    <row r="141" spans="1:29" x14ac:dyDescent="0.2">
      <c r="A141" s="75" t="s">
        <v>206</v>
      </c>
      <c r="B141" s="31" t="s">
        <v>119</v>
      </c>
      <c r="C141" s="38">
        <v>22978644.859999999</v>
      </c>
      <c r="D141" s="38">
        <v>0</v>
      </c>
      <c r="E141" s="29">
        <v>0</v>
      </c>
      <c r="F141" s="29">
        <v>0</v>
      </c>
      <c r="G141" s="29">
        <v>2844.82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915088.94</v>
      </c>
      <c r="N141" s="29">
        <v>0</v>
      </c>
      <c r="O141" s="29">
        <v>124712.62</v>
      </c>
      <c r="P141" s="29">
        <v>0</v>
      </c>
      <c r="Q141" s="29">
        <v>12975.09</v>
      </c>
      <c r="R141" s="29">
        <v>0</v>
      </c>
      <c r="S141" s="29">
        <v>14645901.529999999</v>
      </c>
      <c r="T141" s="29">
        <v>0</v>
      </c>
      <c r="U141" s="29">
        <v>0</v>
      </c>
      <c r="V141" s="29">
        <v>0</v>
      </c>
      <c r="W141" s="29">
        <v>5606177.3399999999</v>
      </c>
      <c r="X141" s="29">
        <v>0</v>
      </c>
      <c r="Y141" s="29">
        <v>1670944.52</v>
      </c>
      <c r="Z141" s="29">
        <v>0</v>
      </c>
      <c r="AA141" s="29">
        <v>0</v>
      </c>
      <c r="AB141" s="2"/>
      <c r="AC141" s="75" t="s">
        <v>1</v>
      </c>
    </row>
    <row r="142" spans="1:29" x14ac:dyDescent="0.2">
      <c r="A142" s="75" t="s">
        <v>202</v>
      </c>
      <c r="B142" s="31" t="s">
        <v>105</v>
      </c>
      <c r="C142" s="38">
        <v>18158891.659999996</v>
      </c>
      <c r="D142" s="38">
        <v>2000000</v>
      </c>
      <c r="E142" s="29">
        <v>91163.69</v>
      </c>
      <c r="F142" s="29">
        <v>0</v>
      </c>
      <c r="G142" s="29">
        <v>164060.03</v>
      </c>
      <c r="H142" s="29">
        <v>0</v>
      </c>
      <c r="I142" s="29">
        <v>0</v>
      </c>
      <c r="J142" s="29">
        <v>2000000</v>
      </c>
      <c r="K142" s="29">
        <v>0</v>
      </c>
      <c r="L142" s="29">
        <v>0</v>
      </c>
      <c r="M142" s="29">
        <v>67917.67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14479944.609999999</v>
      </c>
      <c r="T142" s="29">
        <v>0</v>
      </c>
      <c r="U142" s="29">
        <v>0</v>
      </c>
      <c r="V142" s="29">
        <v>0</v>
      </c>
      <c r="W142" s="29">
        <v>3355805.66</v>
      </c>
      <c r="X142" s="29">
        <v>0</v>
      </c>
      <c r="Y142" s="29">
        <v>0</v>
      </c>
      <c r="Z142" s="29">
        <v>0</v>
      </c>
      <c r="AA142" s="29">
        <v>0</v>
      </c>
      <c r="AB142" s="2"/>
      <c r="AC142" s="75" t="s">
        <v>1</v>
      </c>
    </row>
    <row r="143" spans="1:29" x14ac:dyDescent="0.2">
      <c r="A143" s="75" t="s">
        <v>204</v>
      </c>
      <c r="B143" s="31" t="s">
        <v>124</v>
      </c>
      <c r="C143" s="38">
        <v>10316123.180000002</v>
      </c>
      <c r="D143" s="38">
        <v>3976491.25</v>
      </c>
      <c r="E143" s="29">
        <v>0</v>
      </c>
      <c r="F143" s="29">
        <v>0</v>
      </c>
      <c r="G143" s="29">
        <v>776932.2</v>
      </c>
      <c r="H143" s="29">
        <v>3976491.25</v>
      </c>
      <c r="I143" s="29">
        <v>0</v>
      </c>
      <c r="J143" s="29">
        <v>0</v>
      </c>
      <c r="K143" s="29">
        <v>24379.31</v>
      </c>
      <c r="L143" s="29">
        <v>0</v>
      </c>
      <c r="M143" s="29">
        <v>32836.910000000003</v>
      </c>
      <c r="N143" s="29">
        <v>0</v>
      </c>
      <c r="O143" s="29">
        <v>0</v>
      </c>
      <c r="P143" s="29">
        <v>0</v>
      </c>
      <c r="Q143" s="29">
        <v>10237.07</v>
      </c>
      <c r="R143" s="29">
        <v>0</v>
      </c>
      <c r="S143" s="29">
        <v>3391445.1</v>
      </c>
      <c r="T143" s="29">
        <v>0</v>
      </c>
      <c r="U143" s="29">
        <v>0</v>
      </c>
      <c r="V143" s="29">
        <v>0</v>
      </c>
      <c r="W143" s="29">
        <v>5941731.4500000002</v>
      </c>
      <c r="X143" s="29">
        <v>0</v>
      </c>
      <c r="Y143" s="29">
        <v>138561.14000000001</v>
      </c>
      <c r="Z143" s="29">
        <v>0</v>
      </c>
      <c r="AA143" s="29">
        <v>0</v>
      </c>
      <c r="AB143" s="2"/>
      <c r="AC143" s="75" t="s">
        <v>1</v>
      </c>
    </row>
    <row r="144" spans="1:29" x14ac:dyDescent="0.2">
      <c r="A144" s="75" t="s">
        <v>208</v>
      </c>
      <c r="B144" s="31" t="s">
        <v>125</v>
      </c>
      <c r="C144" s="38">
        <v>11765455.780000001</v>
      </c>
      <c r="D144" s="38">
        <v>34880</v>
      </c>
      <c r="E144" s="29">
        <v>93290.55</v>
      </c>
      <c r="F144" s="29">
        <v>0</v>
      </c>
      <c r="G144" s="29">
        <v>763994.61</v>
      </c>
      <c r="H144" s="29">
        <v>0</v>
      </c>
      <c r="I144" s="29">
        <v>0</v>
      </c>
      <c r="J144" s="29">
        <v>34880</v>
      </c>
      <c r="K144" s="29">
        <v>10151.56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10166813.07</v>
      </c>
      <c r="T144" s="29">
        <v>0</v>
      </c>
      <c r="U144" s="29">
        <v>0</v>
      </c>
      <c r="V144" s="29">
        <v>0</v>
      </c>
      <c r="W144" s="29">
        <v>0</v>
      </c>
      <c r="X144" s="29">
        <v>0</v>
      </c>
      <c r="Y144" s="29">
        <v>731205.99</v>
      </c>
      <c r="Z144" s="29">
        <v>0</v>
      </c>
      <c r="AA144" s="29">
        <v>0</v>
      </c>
      <c r="AB144" s="2"/>
      <c r="AC144" s="75" t="s">
        <v>1</v>
      </c>
    </row>
    <row r="145" spans="1:30" x14ac:dyDescent="0.2">
      <c r="A145" s="75" t="s">
        <v>211</v>
      </c>
      <c r="B145" s="31" t="s">
        <v>121</v>
      </c>
      <c r="C145" s="38">
        <v>10187513.380000003</v>
      </c>
      <c r="D145" s="38">
        <v>0</v>
      </c>
      <c r="E145" s="29">
        <v>11538.64</v>
      </c>
      <c r="F145" s="29">
        <v>0</v>
      </c>
      <c r="G145" s="29">
        <v>6212.4</v>
      </c>
      <c r="H145" s="29">
        <v>0</v>
      </c>
      <c r="I145" s="29">
        <v>0</v>
      </c>
      <c r="J145" s="29">
        <v>0</v>
      </c>
      <c r="K145" s="29">
        <v>7849.13</v>
      </c>
      <c r="L145" s="29">
        <v>0</v>
      </c>
      <c r="M145" s="29">
        <v>3897526.18</v>
      </c>
      <c r="N145" s="29">
        <v>0</v>
      </c>
      <c r="O145" s="29">
        <v>338362.07</v>
      </c>
      <c r="P145" s="29">
        <v>0</v>
      </c>
      <c r="Q145" s="29">
        <v>205767.58</v>
      </c>
      <c r="R145" s="29">
        <v>0</v>
      </c>
      <c r="S145" s="29">
        <v>3884173.61</v>
      </c>
      <c r="T145" s="29">
        <v>0</v>
      </c>
      <c r="U145" s="29">
        <v>0</v>
      </c>
      <c r="V145" s="29">
        <v>0</v>
      </c>
      <c r="W145" s="29">
        <v>718343.72</v>
      </c>
      <c r="X145" s="29">
        <v>0</v>
      </c>
      <c r="Y145" s="29">
        <v>1117740.05</v>
      </c>
      <c r="Z145" s="29">
        <v>0</v>
      </c>
      <c r="AA145" s="29">
        <v>0</v>
      </c>
      <c r="AB145" s="2"/>
      <c r="AC145" s="75" t="s">
        <v>1</v>
      </c>
    </row>
    <row r="146" spans="1:30" x14ac:dyDescent="0.2">
      <c r="A146" s="75" t="s">
        <v>210</v>
      </c>
      <c r="B146" s="31" t="s">
        <v>78</v>
      </c>
      <c r="C146" s="38">
        <v>5763790.5300000003</v>
      </c>
      <c r="D146" s="38">
        <v>0</v>
      </c>
      <c r="E146" s="29">
        <v>0</v>
      </c>
      <c r="F146" s="29">
        <v>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>
        <v>5763790.5300000003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0</v>
      </c>
      <c r="AA146" s="29">
        <v>0</v>
      </c>
      <c r="AB146" s="2"/>
      <c r="AC146" s="75" t="s">
        <v>1</v>
      </c>
    </row>
    <row r="147" spans="1:30" x14ac:dyDescent="0.2">
      <c r="A147" s="75" t="s">
        <v>212</v>
      </c>
      <c r="B147" s="31" t="s">
        <v>122</v>
      </c>
      <c r="C147" s="38">
        <v>23152.92</v>
      </c>
      <c r="D147" s="38">
        <v>2995749.85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2995749.85</v>
      </c>
      <c r="K147" s="29">
        <v>23152.92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0</v>
      </c>
      <c r="Y147" s="29">
        <v>0</v>
      </c>
      <c r="Z147" s="29">
        <v>0</v>
      </c>
      <c r="AA147" s="29">
        <v>0</v>
      </c>
      <c r="AB147" s="2"/>
      <c r="AC147" s="75" t="s">
        <v>1</v>
      </c>
    </row>
    <row r="148" spans="1:30" x14ac:dyDescent="0.2">
      <c r="A148" s="75" t="s">
        <v>205</v>
      </c>
      <c r="B148" s="31" t="s">
        <v>123</v>
      </c>
      <c r="C148" s="38">
        <v>2112327.35</v>
      </c>
      <c r="D148" s="38">
        <v>0</v>
      </c>
      <c r="E148" s="29">
        <v>0</v>
      </c>
      <c r="F148" s="29">
        <v>0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1740313.29</v>
      </c>
      <c r="T148" s="29">
        <v>0</v>
      </c>
      <c r="U148" s="29">
        <v>0</v>
      </c>
      <c r="V148" s="29">
        <v>0</v>
      </c>
      <c r="W148" s="29">
        <v>344426.76</v>
      </c>
      <c r="X148" s="29">
        <v>0</v>
      </c>
      <c r="Y148" s="29">
        <v>27587.3</v>
      </c>
      <c r="Z148" s="29">
        <v>0</v>
      </c>
      <c r="AA148" s="29">
        <v>0</v>
      </c>
      <c r="AB148" s="2"/>
      <c r="AC148" s="75" t="s">
        <v>1</v>
      </c>
    </row>
    <row r="149" spans="1:30" s="26" customFormat="1" x14ac:dyDescent="0.2">
      <c r="A149" s="75" t="s">
        <v>209</v>
      </c>
      <c r="B149" s="31" t="s">
        <v>128</v>
      </c>
      <c r="C149" s="38">
        <v>286759.63</v>
      </c>
      <c r="D149" s="38">
        <v>0</v>
      </c>
      <c r="E149" s="29">
        <v>0</v>
      </c>
      <c r="F149" s="29">
        <v>0</v>
      </c>
      <c r="G149" s="29">
        <v>110207.19</v>
      </c>
      <c r="H149" s="29">
        <v>0</v>
      </c>
      <c r="I149" s="29">
        <v>0</v>
      </c>
      <c r="J149" s="29">
        <v>0</v>
      </c>
      <c r="K149" s="29">
        <v>645.13</v>
      </c>
      <c r="L149" s="29">
        <v>0</v>
      </c>
      <c r="M149" s="29">
        <v>175907.31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"/>
      <c r="AC149" s="75" t="s">
        <v>1</v>
      </c>
      <c r="AD149"/>
    </row>
    <row r="150" spans="1:30" x14ac:dyDescent="0.2">
      <c r="A150" s="75" t="s">
        <v>19</v>
      </c>
      <c r="B150" s="33" t="s">
        <v>0</v>
      </c>
      <c r="C150" s="40">
        <v>7049596812.0699997</v>
      </c>
      <c r="D150" s="40">
        <v>4201525074.1899996</v>
      </c>
      <c r="E150" s="40">
        <v>44562170.640000001</v>
      </c>
      <c r="F150" s="40">
        <v>145300915.73999998</v>
      </c>
      <c r="G150" s="29">
        <v>778095291.18000007</v>
      </c>
      <c r="H150" s="40">
        <v>928700694.22000003</v>
      </c>
      <c r="I150" s="40">
        <v>1981142.48</v>
      </c>
      <c r="J150" s="40">
        <v>2931588798.2399993</v>
      </c>
      <c r="K150" s="40">
        <v>107217630.03000003</v>
      </c>
      <c r="L150" s="40">
        <v>14181167.380000001</v>
      </c>
      <c r="M150" s="40">
        <v>2465087265.8799992</v>
      </c>
      <c r="N150" s="40">
        <v>115452226.59999999</v>
      </c>
      <c r="O150" s="40">
        <v>105362592.25</v>
      </c>
      <c r="P150" s="40">
        <v>0</v>
      </c>
      <c r="Q150" s="40">
        <v>129761158.61999997</v>
      </c>
      <c r="R150" s="40">
        <v>612519.19999999995</v>
      </c>
      <c r="S150" s="40">
        <v>2490369979</v>
      </c>
      <c r="T150" s="40">
        <v>3056917.65</v>
      </c>
      <c r="U150" s="40">
        <v>0</v>
      </c>
      <c r="V150" s="40">
        <v>25720884.030000001</v>
      </c>
      <c r="W150" s="40">
        <v>179765612.80000001</v>
      </c>
      <c r="X150" s="40">
        <v>245850.21</v>
      </c>
      <c r="Y150" s="40">
        <v>747393969.19000018</v>
      </c>
      <c r="Z150" s="40">
        <v>36665100.920000002</v>
      </c>
      <c r="AA150" s="40">
        <v>36665100.920000002</v>
      </c>
    </row>
    <row r="151" spans="1:30" x14ac:dyDescent="0.2">
      <c r="A151" s="75" t="s">
        <v>146</v>
      </c>
      <c r="B151" s="62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30" x14ac:dyDescent="0.2">
      <c r="A152" s="75" t="s">
        <v>38</v>
      </c>
      <c r="B152" s="4" t="s">
        <v>38</v>
      </c>
      <c r="C152" s="123">
        <v>37.343165567523997</v>
      </c>
      <c r="D152" s="123"/>
      <c r="E152" s="123">
        <v>76.529313048871757</v>
      </c>
      <c r="F152" s="123"/>
      <c r="G152" s="22"/>
      <c r="H152" s="123">
        <v>54.411933363105035</v>
      </c>
      <c r="I152" s="123"/>
      <c r="J152" s="123">
        <v>99.932466499179029</v>
      </c>
      <c r="K152" s="123"/>
      <c r="L152" s="123">
        <v>11.681472701995526</v>
      </c>
      <c r="M152" s="123"/>
      <c r="N152" s="123">
        <v>4.4739569743629808</v>
      </c>
      <c r="O152" s="123"/>
      <c r="P152" s="123">
        <v>0</v>
      </c>
      <c r="Q152" s="123"/>
      <c r="R152" s="123">
        <v>0.46981814906355002</v>
      </c>
      <c r="S152" s="123"/>
      <c r="T152" s="123">
        <v>0.12259904848652538</v>
      </c>
      <c r="U152" s="123"/>
      <c r="V152" s="123">
        <v>100</v>
      </c>
      <c r="W152" s="123"/>
      <c r="X152" s="123">
        <v>0.13657475245692691</v>
      </c>
      <c r="Y152" s="123"/>
      <c r="Z152" s="123">
        <v>4.6763187006887188</v>
      </c>
      <c r="AA152" s="123"/>
    </row>
    <row r="153" spans="1:30" x14ac:dyDescent="0.2">
      <c r="A153" s="75" t="s">
        <v>101</v>
      </c>
      <c r="B153" s="4" t="s">
        <v>39</v>
      </c>
      <c r="C153" s="121">
        <v>11251121886.26</v>
      </c>
      <c r="D153" s="122"/>
      <c r="E153" s="121">
        <v>189863086.37999997</v>
      </c>
      <c r="F153" s="122"/>
      <c r="G153" s="23"/>
      <c r="H153" s="121">
        <v>1706795985.4000001</v>
      </c>
      <c r="I153" s="122"/>
      <c r="J153" s="121">
        <v>2933569940.7200003</v>
      </c>
      <c r="K153" s="122"/>
      <c r="L153" s="121">
        <v>121398797.40999998</v>
      </c>
      <c r="M153" s="122"/>
      <c r="N153" s="121">
        <v>2580539492.48</v>
      </c>
      <c r="O153" s="122"/>
      <c r="P153" s="121">
        <v>105362592.25</v>
      </c>
      <c r="Q153" s="122"/>
      <c r="R153" s="121">
        <v>130373677.81999998</v>
      </c>
      <c r="S153" s="122"/>
      <c r="T153" s="121">
        <v>2493426896.650001</v>
      </c>
      <c r="U153" s="122"/>
      <c r="V153" s="121">
        <v>25720884.030000001</v>
      </c>
      <c r="W153" s="122"/>
      <c r="X153" s="121">
        <v>180011463.00999999</v>
      </c>
      <c r="Y153" s="122"/>
      <c r="Z153" s="121">
        <v>784059070.11000013</v>
      </c>
      <c r="AA153" s="122"/>
    </row>
    <row r="154" spans="1:30" x14ac:dyDescent="0.2">
      <c r="A154" s="75" t="s">
        <v>102</v>
      </c>
      <c r="B154" s="4" t="s">
        <v>40</v>
      </c>
      <c r="C154" s="123">
        <v>100.00000000000003</v>
      </c>
      <c r="D154" s="122"/>
      <c r="E154" s="123">
        <v>1.6875035956357647</v>
      </c>
      <c r="F154" s="123"/>
      <c r="G154" s="22"/>
      <c r="H154" s="123">
        <v>15.170007068222761</v>
      </c>
      <c r="I154" s="123"/>
      <c r="J154" s="123">
        <v>26.073577109697034</v>
      </c>
      <c r="K154" s="123"/>
      <c r="L154" s="123">
        <v>1.07899282078042</v>
      </c>
      <c r="M154" s="123"/>
      <c r="N154" s="123">
        <v>22.935841585996723</v>
      </c>
      <c r="O154" s="123"/>
      <c r="P154" s="123">
        <v>0.93646298844802334</v>
      </c>
      <c r="Q154" s="123"/>
      <c r="R154" s="123">
        <v>1.1587615807381291</v>
      </c>
      <c r="S154" s="123"/>
      <c r="T154" s="123">
        <v>22.161584612242116</v>
      </c>
      <c r="U154" s="123"/>
      <c r="V154" s="123">
        <v>0.22860728281159803</v>
      </c>
      <c r="W154" s="123"/>
      <c r="X154" s="123">
        <v>1.5999423420150842</v>
      </c>
      <c r="Y154" s="123"/>
      <c r="Z154" s="123">
        <v>6.9687190134123611</v>
      </c>
      <c r="AA154" s="123"/>
    </row>
    <row r="155" spans="1:30" x14ac:dyDescent="0.2">
      <c r="A155" s="75" t="s">
        <v>104</v>
      </c>
      <c r="B155" s="45" t="s">
        <v>104</v>
      </c>
      <c r="E155" s="2"/>
    </row>
    <row r="156" spans="1:30" x14ac:dyDescent="0.2">
      <c r="A156" s="75" t="s">
        <v>146</v>
      </c>
      <c r="B156" s="68"/>
      <c r="C156" s="7"/>
      <c r="D156" s="7"/>
      <c r="E156" s="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</row>
    <row r="157" spans="1:30" x14ac:dyDescent="0.2">
      <c r="A157" s="75" t="s">
        <v>146</v>
      </c>
      <c r="B157" s="45"/>
      <c r="E157" s="2"/>
    </row>
    <row r="158" spans="1:30" x14ac:dyDescent="0.2">
      <c r="A158" s="75" t="s">
        <v>146</v>
      </c>
      <c r="B158" s="45"/>
      <c r="E158" s="2"/>
    </row>
    <row r="159" spans="1:30" x14ac:dyDescent="0.2">
      <c r="A159" s="75" t="s">
        <v>146</v>
      </c>
      <c r="B159" s="45"/>
      <c r="E159" s="2"/>
    </row>
    <row r="160" spans="1:30" x14ac:dyDescent="0.2">
      <c r="A160" s="75" t="s">
        <v>146</v>
      </c>
      <c r="B160" s="45"/>
      <c r="E160" s="2"/>
    </row>
    <row r="161" spans="1:29" x14ac:dyDescent="0.2">
      <c r="A161" s="75" t="s">
        <v>146</v>
      </c>
      <c r="C161" s="25"/>
    </row>
    <row r="162" spans="1:29" x14ac:dyDescent="0.2">
      <c r="A162" s="75" t="s">
        <v>146</v>
      </c>
      <c r="C162" s="25"/>
    </row>
    <row r="163" spans="1:29" ht="20.25" customHeight="1" x14ac:dyDescent="0.3">
      <c r="A163" s="75" t="s">
        <v>42</v>
      </c>
      <c r="B163" s="113" t="s">
        <v>42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</row>
    <row r="164" spans="1:29" ht="12.75" customHeight="1" x14ac:dyDescent="0.2">
      <c r="A164" s="75" t="s">
        <v>55</v>
      </c>
      <c r="B164" s="112" t="s">
        <v>55</v>
      </c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</row>
    <row r="165" spans="1:29" ht="12.75" customHeight="1" x14ac:dyDescent="0.2">
      <c r="A165" s="75" t="s">
        <v>134</v>
      </c>
      <c r="B165" s="114" t="s">
        <v>134</v>
      </c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</row>
    <row r="166" spans="1:29" ht="12.75" customHeight="1" x14ac:dyDescent="0.2">
      <c r="A166" s="75" t="s">
        <v>88</v>
      </c>
      <c r="B166" s="112" t="s">
        <v>88</v>
      </c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</row>
    <row r="167" spans="1:29" x14ac:dyDescent="0.2">
      <c r="A167" s="75" t="s">
        <v>146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9" x14ac:dyDescent="0.2">
      <c r="A168" s="75" t="s">
        <v>146</v>
      </c>
    </row>
    <row r="169" spans="1:29" x14ac:dyDescent="0.2">
      <c r="A169" s="75" t="s">
        <v>33</v>
      </c>
      <c r="B169" s="115" t="s">
        <v>33</v>
      </c>
      <c r="C169" s="120" t="s">
        <v>0</v>
      </c>
      <c r="D169" s="120"/>
      <c r="E169" s="120" t="s">
        <v>12</v>
      </c>
      <c r="F169" s="120"/>
      <c r="G169" s="56"/>
      <c r="H169" s="120" t="s">
        <v>13</v>
      </c>
      <c r="I169" s="120"/>
      <c r="J169" s="120" t="s">
        <v>14</v>
      </c>
      <c r="K169" s="120"/>
      <c r="L169" s="120" t="s">
        <v>15</v>
      </c>
      <c r="M169" s="120"/>
      <c r="N169" s="120" t="s">
        <v>27</v>
      </c>
      <c r="O169" s="120"/>
      <c r="P169" s="120" t="s">
        <v>35</v>
      </c>
      <c r="Q169" s="120"/>
      <c r="R169" s="120" t="s">
        <v>16</v>
      </c>
      <c r="S169" s="120"/>
      <c r="T169" s="120" t="s">
        <v>66</v>
      </c>
      <c r="U169" s="120"/>
      <c r="V169" s="120" t="s">
        <v>34</v>
      </c>
      <c r="W169" s="120"/>
      <c r="X169" s="120" t="s">
        <v>17</v>
      </c>
      <c r="Y169" s="120"/>
      <c r="Z169" s="120" t="s">
        <v>18</v>
      </c>
      <c r="AA169" s="120"/>
    </row>
    <row r="170" spans="1:29" x14ac:dyDescent="0.2">
      <c r="A170" s="75" t="s">
        <v>146</v>
      </c>
      <c r="B170" s="124"/>
      <c r="C170" s="56" t="s">
        <v>28</v>
      </c>
      <c r="D170" s="56" t="s">
        <v>25</v>
      </c>
      <c r="E170" s="56" t="s">
        <v>28</v>
      </c>
      <c r="F170" s="56" t="s">
        <v>25</v>
      </c>
      <c r="G170" s="56"/>
      <c r="H170" s="56" t="s">
        <v>28</v>
      </c>
      <c r="I170" s="56" t="s">
        <v>25</v>
      </c>
      <c r="J170" s="56" t="s">
        <v>28</v>
      </c>
      <c r="K170" s="56" t="s">
        <v>25</v>
      </c>
      <c r="L170" s="56" t="s">
        <v>28</v>
      </c>
      <c r="M170" s="56" t="s">
        <v>25</v>
      </c>
      <c r="N170" s="56" t="s">
        <v>28</v>
      </c>
      <c r="O170" s="56" t="s">
        <v>25</v>
      </c>
      <c r="P170" s="56" t="s">
        <v>28</v>
      </c>
      <c r="Q170" s="56" t="s">
        <v>25</v>
      </c>
      <c r="R170" s="56" t="s">
        <v>28</v>
      </c>
      <c r="S170" s="56" t="s">
        <v>25</v>
      </c>
      <c r="T170" s="56" t="s">
        <v>28</v>
      </c>
      <c r="U170" s="56" t="s">
        <v>25</v>
      </c>
      <c r="V170" s="56" t="s">
        <v>28</v>
      </c>
      <c r="W170" s="56" t="s">
        <v>25</v>
      </c>
      <c r="X170" s="56" t="s">
        <v>28</v>
      </c>
      <c r="Y170" s="56" t="s">
        <v>25</v>
      </c>
      <c r="Z170" s="56" t="s">
        <v>28</v>
      </c>
      <c r="AA170" s="56" t="s">
        <v>25</v>
      </c>
    </row>
    <row r="171" spans="1:29" x14ac:dyDescent="0.2">
      <c r="A171" s="75" t="s">
        <v>213</v>
      </c>
      <c r="B171" s="29" t="s">
        <v>83</v>
      </c>
      <c r="C171" s="38">
        <v>1898556263.71</v>
      </c>
      <c r="D171" s="38">
        <v>945882315.69999993</v>
      </c>
      <c r="E171" s="29">
        <v>6797939.4000000004</v>
      </c>
      <c r="F171" s="29">
        <v>582687.24</v>
      </c>
      <c r="G171" s="29">
        <v>148001192.06</v>
      </c>
      <c r="H171" s="29">
        <v>278396113</v>
      </c>
      <c r="I171" s="29">
        <v>0</v>
      </c>
      <c r="J171" s="29">
        <v>565119329.38999999</v>
      </c>
      <c r="K171" s="29">
        <v>15719597.17</v>
      </c>
      <c r="L171" s="29">
        <v>0</v>
      </c>
      <c r="M171" s="29">
        <v>1130027043.04</v>
      </c>
      <c r="N171" s="29">
        <v>94909505.989999995</v>
      </c>
      <c r="O171" s="29">
        <v>6378643.0599999996</v>
      </c>
      <c r="P171" s="29">
        <v>0</v>
      </c>
      <c r="Q171" s="29">
        <v>50235701.07</v>
      </c>
      <c r="R171" s="29">
        <v>93631.74</v>
      </c>
      <c r="S171" s="29">
        <v>356253690.19999999</v>
      </c>
      <c r="T171" s="29">
        <v>1933438.42</v>
      </c>
      <c r="U171" s="29">
        <v>0</v>
      </c>
      <c r="V171" s="29">
        <v>0</v>
      </c>
      <c r="W171" s="29">
        <v>13367252.210000001</v>
      </c>
      <c r="X171" s="29">
        <v>99969.14</v>
      </c>
      <c r="Y171" s="29">
        <v>171775205.5</v>
      </c>
      <c r="Z171" s="29">
        <v>4747640.78</v>
      </c>
      <c r="AA171" s="29">
        <v>4747640.78</v>
      </c>
      <c r="AC171" s="75" t="s">
        <v>2</v>
      </c>
    </row>
    <row r="172" spans="1:29" x14ac:dyDescent="0.2">
      <c r="A172" s="75" t="s">
        <v>215</v>
      </c>
      <c r="B172" s="31" t="s">
        <v>90</v>
      </c>
      <c r="C172" s="38">
        <v>1905802017.8800001</v>
      </c>
      <c r="D172" s="38">
        <v>343422287.12999994</v>
      </c>
      <c r="E172" s="29">
        <v>17441377.850000001</v>
      </c>
      <c r="F172" s="29">
        <v>0</v>
      </c>
      <c r="G172" s="29">
        <v>250193052.58000001</v>
      </c>
      <c r="H172" s="29">
        <v>111430176.56</v>
      </c>
      <c r="I172" s="29">
        <v>2197</v>
      </c>
      <c r="J172" s="29">
        <v>217367121.44</v>
      </c>
      <c r="K172" s="29">
        <v>2561002.62</v>
      </c>
      <c r="L172" s="29">
        <v>0</v>
      </c>
      <c r="M172" s="29">
        <v>828955589.85000002</v>
      </c>
      <c r="N172" s="29">
        <v>11993682.58</v>
      </c>
      <c r="O172" s="29">
        <v>41745231.810000002</v>
      </c>
      <c r="P172" s="29">
        <v>0</v>
      </c>
      <c r="Q172" s="29">
        <v>21798446.530000001</v>
      </c>
      <c r="R172" s="29">
        <v>135454.18</v>
      </c>
      <c r="S172" s="29">
        <v>524602464.41000003</v>
      </c>
      <c r="T172" s="29">
        <v>1420607.09</v>
      </c>
      <c r="U172" s="29">
        <v>0</v>
      </c>
      <c r="V172" s="29">
        <v>0</v>
      </c>
      <c r="W172" s="29">
        <v>5807803.6500000004</v>
      </c>
      <c r="X172" s="29">
        <v>0</v>
      </c>
      <c r="Y172" s="29">
        <v>212694851.58000001</v>
      </c>
      <c r="Z172" s="29">
        <v>1075245.28</v>
      </c>
      <c r="AA172" s="29">
        <v>1</v>
      </c>
      <c r="AC172" s="75" t="s">
        <v>2</v>
      </c>
    </row>
    <row r="173" spans="1:29" x14ac:dyDescent="0.2">
      <c r="A173" s="75" t="s">
        <v>214</v>
      </c>
      <c r="B173" s="31" t="s">
        <v>89</v>
      </c>
      <c r="C173" s="38">
        <v>281805373.47000003</v>
      </c>
      <c r="D173" s="38">
        <v>1619715639.75</v>
      </c>
      <c r="E173" s="29">
        <v>4662081.66</v>
      </c>
      <c r="F173" s="29">
        <v>163950.04</v>
      </c>
      <c r="G173" s="29">
        <v>36613419.789999999</v>
      </c>
      <c r="H173" s="29">
        <v>2639145.11</v>
      </c>
      <c r="I173" s="29">
        <v>0</v>
      </c>
      <c r="J173" s="29">
        <v>1616899557.99</v>
      </c>
      <c r="K173" s="29">
        <v>3415326.08</v>
      </c>
      <c r="L173" s="29">
        <v>0.01</v>
      </c>
      <c r="M173" s="29">
        <v>65831318.619999997</v>
      </c>
      <c r="N173" s="29">
        <v>12980.9</v>
      </c>
      <c r="O173" s="29">
        <v>1226.81</v>
      </c>
      <c r="P173" s="29">
        <v>0</v>
      </c>
      <c r="Q173" s="29">
        <v>1304567.76</v>
      </c>
      <c r="R173" s="29">
        <v>0</v>
      </c>
      <c r="S173" s="29">
        <v>155777560.16</v>
      </c>
      <c r="T173" s="29">
        <v>3.39</v>
      </c>
      <c r="U173" s="29">
        <v>0</v>
      </c>
      <c r="V173" s="29">
        <v>0</v>
      </c>
      <c r="W173" s="29">
        <v>5695139.8099999996</v>
      </c>
      <c r="X173" s="29">
        <v>1.31</v>
      </c>
      <c r="Y173" s="29">
        <v>8504732.7799999993</v>
      </c>
      <c r="Z173" s="29">
        <v>1</v>
      </c>
      <c r="AA173" s="29">
        <v>1075245.28</v>
      </c>
      <c r="AC173" s="75" t="s">
        <v>2</v>
      </c>
    </row>
    <row r="174" spans="1:29" x14ac:dyDescent="0.2">
      <c r="A174" s="75" t="s">
        <v>216</v>
      </c>
      <c r="B174" s="31" t="s">
        <v>106</v>
      </c>
      <c r="C174" s="38">
        <v>1165305751.9099998</v>
      </c>
      <c r="D174" s="38">
        <v>255469852.89000002</v>
      </c>
      <c r="E174" s="29">
        <v>4658039.68</v>
      </c>
      <c r="F174" s="29">
        <v>0</v>
      </c>
      <c r="G174" s="29">
        <v>132755067.08</v>
      </c>
      <c r="H174" s="29">
        <v>141675172.87</v>
      </c>
      <c r="I174" s="29">
        <v>0</v>
      </c>
      <c r="J174" s="29">
        <v>26435378.5</v>
      </c>
      <c r="K174" s="29">
        <v>22273871.789999999</v>
      </c>
      <c r="L174" s="29">
        <v>1194088.8999999999</v>
      </c>
      <c r="M174" s="29">
        <v>571256588.50999999</v>
      </c>
      <c r="N174" s="29">
        <v>83174188.299999997</v>
      </c>
      <c r="O174" s="29">
        <v>537709.69999999995</v>
      </c>
      <c r="P174" s="29">
        <v>0</v>
      </c>
      <c r="Q174" s="29">
        <v>20035746.629999999</v>
      </c>
      <c r="R174" s="29">
        <v>65500</v>
      </c>
      <c r="S174" s="29">
        <v>279007537.31</v>
      </c>
      <c r="T174" s="29">
        <v>1178580.03</v>
      </c>
      <c r="U174" s="29">
        <v>0</v>
      </c>
      <c r="V174" s="29">
        <v>0</v>
      </c>
      <c r="W174" s="29">
        <v>51105623.670000002</v>
      </c>
      <c r="X174" s="29">
        <v>78635.48</v>
      </c>
      <c r="Y174" s="29">
        <v>83675567.540000007</v>
      </c>
      <c r="Z174" s="29">
        <v>1668308.81</v>
      </c>
      <c r="AA174" s="29">
        <v>1668308.81</v>
      </c>
      <c r="AC174" s="75" t="s">
        <v>2</v>
      </c>
    </row>
    <row r="175" spans="1:29" x14ac:dyDescent="0.2">
      <c r="A175" s="75" t="s">
        <v>217</v>
      </c>
      <c r="B175" s="31" t="s">
        <v>107</v>
      </c>
      <c r="C175" s="38">
        <v>1061762505.92</v>
      </c>
      <c r="D175" s="38">
        <v>137762552.05000001</v>
      </c>
      <c r="E175" s="29">
        <v>233175.26</v>
      </c>
      <c r="F175" s="29">
        <v>0</v>
      </c>
      <c r="G175" s="29">
        <v>19741786.489999998</v>
      </c>
      <c r="H175" s="29">
        <v>1793227.73</v>
      </c>
      <c r="I175" s="29">
        <v>915232.08</v>
      </c>
      <c r="J175" s="29">
        <v>84122669.5</v>
      </c>
      <c r="K175" s="29">
        <v>1274457.69</v>
      </c>
      <c r="L175" s="29">
        <v>0</v>
      </c>
      <c r="M175" s="29">
        <v>509430447.38999999</v>
      </c>
      <c r="N175" s="29">
        <v>43472440.960000001</v>
      </c>
      <c r="O175" s="29">
        <v>17482317.68</v>
      </c>
      <c r="P175" s="29">
        <v>0</v>
      </c>
      <c r="Q175" s="29">
        <v>21753590.489999998</v>
      </c>
      <c r="R175" s="29">
        <v>3487595.96</v>
      </c>
      <c r="S175" s="29">
        <v>396288075.30000001</v>
      </c>
      <c r="T175" s="29">
        <v>903788.05</v>
      </c>
      <c r="U175" s="29">
        <v>0</v>
      </c>
      <c r="V175" s="29">
        <v>0</v>
      </c>
      <c r="W175" s="29">
        <v>20340774.739999998</v>
      </c>
      <c r="X175" s="29">
        <v>615255.78</v>
      </c>
      <c r="Y175" s="29">
        <v>74302648.799999997</v>
      </c>
      <c r="Z175" s="29">
        <v>3367574.07</v>
      </c>
      <c r="AA175" s="29">
        <v>3367574.07</v>
      </c>
      <c r="AC175" s="75" t="s">
        <v>2</v>
      </c>
    </row>
    <row r="176" spans="1:29" x14ac:dyDescent="0.2">
      <c r="A176" s="75" t="s">
        <v>218</v>
      </c>
      <c r="B176" s="31" t="s">
        <v>108</v>
      </c>
      <c r="C176" s="38">
        <v>1009692726.89</v>
      </c>
      <c r="D176" s="38">
        <v>32060716.850000001</v>
      </c>
      <c r="E176" s="29">
        <v>1572212.62</v>
      </c>
      <c r="F176" s="29">
        <v>0</v>
      </c>
      <c r="G176" s="29">
        <v>31975727.98</v>
      </c>
      <c r="H176" s="29">
        <v>466656.05</v>
      </c>
      <c r="I176" s="29">
        <v>843850.75</v>
      </c>
      <c r="J176" s="29">
        <v>18664883.149999999</v>
      </c>
      <c r="K176" s="29">
        <v>2732792.23</v>
      </c>
      <c r="L176" s="29">
        <v>4048.76</v>
      </c>
      <c r="M176" s="29">
        <v>506335770.5</v>
      </c>
      <c r="N176" s="29">
        <v>11932626.220000001</v>
      </c>
      <c r="O176" s="29">
        <v>13325770.58</v>
      </c>
      <c r="P176" s="29">
        <v>0</v>
      </c>
      <c r="Q176" s="29">
        <v>53184646.130000003</v>
      </c>
      <c r="R176" s="29">
        <v>62052.92</v>
      </c>
      <c r="S176" s="29">
        <v>257938889.46000001</v>
      </c>
      <c r="T176" s="29">
        <v>735014.66</v>
      </c>
      <c r="U176" s="29">
        <v>0</v>
      </c>
      <c r="V176" s="29">
        <v>0</v>
      </c>
      <c r="W176" s="29">
        <v>26042245.289999999</v>
      </c>
      <c r="X176" s="29">
        <v>0</v>
      </c>
      <c r="Y176" s="29">
        <v>115740821.34999999</v>
      </c>
      <c r="Z176" s="29">
        <v>195435.09</v>
      </c>
      <c r="AA176" s="29">
        <v>195435.09</v>
      </c>
      <c r="AC176" s="75" t="s">
        <v>2</v>
      </c>
    </row>
    <row r="177" spans="1:29" x14ac:dyDescent="0.2">
      <c r="A177" s="75" t="s">
        <v>219</v>
      </c>
      <c r="B177" s="31" t="s">
        <v>91</v>
      </c>
      <c r="C177" s="38">
        <v>301066734.34000003</v>
      </c>
      <c r="D177" s="38">
        <v>432216351.41000003</v>
      </c>
      <c r="E177" s="29">
        <v>23842.49</v>
      </c>
      <c r="F177" s="29">
        <v>0</v>
      </c>
      <c r="G177" s="29">
        <v>40172538.43</v>
      </c>
      <c r="H177" s="29">
        <v>414628530.22000003</v>
      </c>
      <c r="I177" s="29">
        <v>0</v>
      </c>
      <c r="J177" s="29">
        <v>0</v>
      </c>
      <c r="K177" s="29">
        <v>40160917.640000001</v>
      </c>
      <c r="L177" s="29">
        <v>14345490.779999999</v>
      </c>
      <c r="M177" s="29">
        <v>106618407.34</v>
      </c>
      <c r="N177" s="29">
        <v>2839203.9</v>
      </c>
      <c r="O177" s="29">
        <v>626327.06999999995</v>
      </c>
      <c r="P177" s="29">
        <v>0</v>
      </c>
      <c r="Q177" s="29">
        <v>604358.37</v>
      </c>
      <c r="R177" s="29">
        <v>164773.87</v>
      </c>
      <c r="S177" s="29">
        <v>65269722.219999999</v>
      </c>
      <c r="T177" s="29">
        <v>0.64</v>
      </c>
      <c r="U177" s="29">
        <v>0</v>
      </c>
      <c r="V177" s="29">
        <v>0</v>
      </c>
      <c r="W177" s="29">
        <v>20541347.41</v>
      </c>
      <c r="X177" s="29">
        <v>153788.95000000001</v>
      </c>
      <c r="Y177" s="29">
        <v>27049273.370000001</v>
      </c>
      <c r="Z177" s="29">
        <v>84563.05</v>
      </c>
      <c r="AA177" s="29">
        <v>84563.05</v>
      </c>
      <c r="AC177" s="75" t="s">
        <v>2</v>
      </c>
    </row>
    <row r="178" spans="1:29" x14ac:dyDescent="0.2">
      <c r="A178" s="75" t="s">
        <v>220</v>
      </c>
      <c r="B178" s="31" t="s">
        <v>109</v>
      </c>
      <c r="C178" s="38">
        <v>25194002.350000001</v>
      </c>
      <c r="D178" s="38">
        <v>402280107.15000004</v>
      </c>
      <c r="E178" s="29">
        <v>24086716.870000001</v>
      </c>
      <c r="F178" s="29">
        <v>0</v>
      </c>
      <c r="G178" s="29">
        <v>1107285.48</v>
      </c>
      <c r="H178" s="29">
        <v>1641968.23</v>
      </c>
      <c r="I178" s="29">
        <v>0</v>
      </c>
      <c r="J178" s="29">
        <v>400638138.92000002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 t="s">
        <v>146</v>
      </c>
      <c r="AC178" s="75" t="s">
        <v>2</v>
      </c>
    </row>
    <row r="179" spans="1:29" x14ac:dyDescent="0.2">
      <c r="A179" s="75" t="s">
        <v>221</v>
      </c>
      <c r="B179" s="31" t="s">
        <v>76</v>
      </c>
      <c r="C179" s="38">
        <v>65398141.390000001</v>
      </c>
      <c r="D179" s="38">
        <v>312083223.46000004</v>
      </c>
      <c r="E179" s="29">
        <v>1632229.01</v>
      </c>
      <c r="F179" s="29">
        <v>159795310.19</v>
      </c>
      <c r="G179" s="29">
        <v>2697520.12</v>
      </c>
      <c r="H179" s="29">
        <v>152098562.05000001</v>
      </c>
      <c r="I179" s="29">
        <v>0</v>
      </c>
      <c r="J179" s="29">
        <v>49186.42</v>
      </c>
      <c r="K179" s="29">
        <v>4145</v>
      </c>
      <c r="L179" s="29">
        <v>75164.800000000003</v>
      </c>
      <c r="M179" s="29">
        <v>10796333.48</v>
      </c>
      <c r="N179" s="29">
        <v>65000</v>
      </c>
      <c r="O179" s="29">
        <v>24043344.43</v>
      </c>
      <c r="P179" s="29">
        <v>0</v>
      </c>
      <c r="Q179" s="29">
        <v>97430.14</v>
      </c>
      <c r="R179" s="29">
        <v>0</v>
      </c>
      <c r="S179" s="29">
        <v>15111836.970000001</v>
      </c>
      <c r="T179" s="29">
        <v>0</v>
      </c>
      <c r="U179" s="29">
        <v>0</v>
      </c>
      <c r="V179" s="29">
        <v>0</v>
      </c>
      <c r="W179" s="29">
        <v>7644335.5300000003</v>
      </c>
      <c r="X179" s="29">
        <v>0</v>
      </c>
      <c r="Y179" s="29">
        <v>3370966.71</v>
      </c>
      <c r="Z179" s="29">
        <v>0</v>
      </c>
      <c r="AA179" s="29" t="s">
        <v>146</v>
      </c>
      <c r="AC179" s="75" t="s">
        <v>2</v>
      </c>
    </row>
    <row r="180" spans="1:29" x14ac:dyDescent="0.2">
      <c r="A180" s="75" t="s">
        <v>222</v>
      </c>
      <c r="B180" s="31" t="s">
        <v>110</v>
      </c>
      <c r="C180" s="38">
        <v>187344876.09000003</v>
      </c>
      <c r="D180" s="38">
        <v>62194.8</v>
      </c>
      <c r="E180" s="29">
        <v>158136.26999999999</v>
      </c>
      <c r="F180" s="29">
        <v>0</v>
      </c>
      <c r="G180" s="29">
        <v>267693.96000000002</v>
      </c>
      <c r="H180" s="29">
        <v>0</v>
      </c>
      <c r="I180" s="29">
        <v>0</v>
      </c>
      <c r="J180" s="29">
        <v>0</v>
      </c>
      <c r="K180" s="29">
        <v>159158.9</v>
      </c>
      <c r="L180" s="29">
        <v>0</v>
      </c>
      <c r="M180" s="29">
        <v>534351.24</v>
      </c>
      <c r="N180" s="29">
        <v>0</v>
      </c>
      <c r="O180" s="29">
        <v>253824.72</v>
      </c>
      <c r="P180" s="29">
        <v>0</v>
      </c>
      <c r="Q180" s="29">
        <v>8547604.3399999999</v>
      </c>
      <c r="R180" s="29">
        <v>0</v>
      </c>
      <c r="S180" s="29">
        <v>175452924.93000001</v>
      </c>
      <c r="T180" s="29">
        <v>62194.8</v>
      </c>
      <c r="U180" s="29">
        <v>0</v>
      </c>
      <c r="V180" s="29">
        <v>0</v>
      </c>
      <c r="W180" s="29">
        <v>1049728.78</v>
      </c>
      <c r="X180" s="29">
        <v>0</v>
      </c>
      <c r="Y180" s="29">
        <v>921452.95</v>
      </c>
      <c r="Z180" s="29">
        <v>0</v>
      </c>
      <c r="AA180" s="29" t="s">
        <v>146</v>
      </c>
      <c r="AC180" s="75" t="s">
        <v>2</v>
      </c>
    </row>
    <row r="181" spans="1:29" x14ac:dyDescent="0.2">
      <c r="A181" s="75" t="s">
        <v>223</v>
      </c>
      <c r="B181" s="31" t="s">
        <v>84</v>
      </c>
      <c r="C181" s="38">
        <v>143885057.42000002</v>
      </c>
      <c r="D181" s="38">
        <v>1619954.41</v>
      </c>
      <c r="E181" s="29">
        <v>0</v>
      </c>
      <c r="F181" s="29">
        <v>0</v>
      </c>
      <c r="G181" s="29">
        <v>1271112.19</v>
      </c>
      <c r="H181" s="29">
        <v>0</v>
      </c>
      <c r="I181" s="29">
        <v>0</v>
      </c>
      <c r="J181" s="29">
        <v>103248.69</v>
      </c>
      <c r="K181" s="29">
        <v>6034.48</v>
      </c>
      <c r="L181" s="29">
        <v>0</v>
      </c>
      <c r="M181" s="29">
        <v>18273960.73</v>
      </c>
      <c r="N181" s="29">
        <v>1515860.96</v>
      </c>
      <c r="O181" s="29">
        <v>275493.26</v>
      </c>
      <c r="P181" s="29">
        <v>0</v>
      </c>
      <c r="Q181" s="29">
        <v>81346.86</v>
      </c>
      <c r="R181" s="29">
        <v>0</v>
      </c>
      <c r="S181" s="29">
        <v>113326897.28</v>
      </c>
      <c r="T181" s="29">
        <v>0</v>
      </c>
      <c r="U181" s="29">
        <v>0</v>
      </c>
      <c r="V181" s="29">
        <v>0</v>
      </c>
      <c r="W181" s="29">
        <v>5112572.84</v>
      </c>
      <c r="X181" s="29">
        <v>0</v>
      </c>
      <c r="Y181" s="29">
        <v>5537639.7800000003</v>
      </c>
      <c r="Z181" s="29">
        <v>844.76</v>
      </c>
      <c r="AA181" s="29">
        <v>844.76</v>
      </c>
      <c r="AC181" s="75" t="s">
        <v>2</v>
      </c>
    </row>
    <row r="182" spans="1:29" x14ac:dyDescent="0.2">
      <c r="A182" s="75" t="s">
        <v>225</v>
      </c>
      <c r="B182" s="31" t="s">
        <v>115</v>
      </c>
      <c r="C182" s="38">
        <v>111802783.95</v>
      </c>
      <c r="D182" s="38">
        <v>76273.3</v>
      </c>
      <c r="E182" s="29">
        <v>0</v>
      </c>
      <c r="F182" s="29">
        <v>0</v>
      </c>
      <c r="G182" s="29">
        <v>29521963.449999999</v>
      </c>
      <c r="H182" s="29">
        <v>76273.3</v>
      </c>
      <c r="I182" s="29">
        <v>0</v>
      </c>
      <c r="J182" s="29">
        <v>0</v>
      </c>
      <c r="K182" s="29">
        <v>0</v>
      </c>
      <c r="L182" s="29">
        <v>0</v>
      </c>
      <c r="M182" s="29">
        <v>13600642.85</v>
      </c>
      <c r="N182" s="29">
        <v>0</v>
      </c>
      <c r="O182" s="29">
        <v>0</v>
      </c>
      <c r="P182" s="29">
        <v>0</v>
      </c>
      <c r="Q182" s="29">
        <v>168230.95</v>
      </c>
      <c r="R182" s="29">
        <v>0</v>
      </c>
      <c r="S182" s="29">
        <v>62160311.850000001</v>
      </c>
      <c r="T182" s="29">
        <v>0</v>
      </c>
      <c r="U182" s="29">
        <v>0</v>
      </c>
      <c r="V182" s="29">
        <v>0</v>
      </c>
      <c r="W182" s="29">
        <v>3323728.69</v>
      </c>
      <c r="X182" s="29">
        <v>0</v>
      </c>
      <c r="Y182" s="29">
        <v>3027906.16</v>
      </c>
      <c r="Z182" s="29">
        <v>0</v>
      </c>
      <c r="AA182" s="29" t="s">
        <v>146</v>
      </c>
      <c r="AC182" s="75" t="s">
        <v>2</v>
      </c>
    </row>
    <row r="183" spans="1:29" x14ac:dyDescent="0.2">
      <c r="A183" s="75" t="s">
        <v>226</v>
      </c>
      <c r="B183" s="31" t="s">
        <v>112</v>
      </c>
      <c r="C183" s="38">
        <v>99965111.799999997</v>
      </c>
      <c r="D183" s="38">
        <v>0</v>
      </c>
      <c r="E183" s="29">
        <v>0</v>
      </c>
      <c r="F183" s="29">
        <v>0</v>
      </c>
      <c r="G183" s="29">
        <v>12680.16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99417.47</v>
      </c>
      <c r="N183" s="29">
        <v>0</v>
      </c>
      <c r="O183" s="29">
        <v>8479</v>
      </c>
      <c r="P183" s="29">
        <v>0</v>
      </c>
      <c r="Q183" s="29">
        <v>794634.56</v>
      </c>
      <c r="R183" s="29">
        <v>0</v>
      </c>
      <c r="S183" s="29">
        <v>97534862.370000005</v>
      </c>
      <c r="T183" s="29">
        <v>0</v>
      </c>
      <c r="U183" s="29">
        <v>0</v>
      </c>
      <c r="V183" s="29">
        <v>0</v>
      </c>
      <c r="W183" s="29">
        <v>-354690.27</v>
      </c>
      <c r="X183" s="29">
        <v>0</v>
      </c>
      <c r="Y183" s="29">
        <v>1869728.51</v>
      </c>
      <c r="Z183" s="29">
        <v>0</v>
      </c>
      <c r="AA183" s="29" t="s">
        <v>146</v>
      </c>
      <c r="AC183" s="75" t="s">
        <v>2</v>
      </c>
    </row>
    <row r="184" spans="1:29" x14ac:dyDescent="0.2">
      <c r="A184" s="75" t="s">
        <v>227</v>
      </c>
      <c r="B184" s="31" t="s">
        <v>111</v>
      </c>
      <c r="C184" s="38">
        <v>86316147.510000005</v>
      </c>
      <c r="D184" s="38">
        <v>7885655.1500000004</v>
      </c>
      <c r="E184" s="29">
        <v>292809.39</v>
      </c>
      <c r="F184" s="29">
        <v>5445568.9500000002</v>
      </c>
      <c r="G184" s="29">
        <v>0</v>
      </c>
      <c r="H184" s="29">
        <v>0</v>
      </c>
      <c r="I184" s="29">
        <v>0</v>
      </c>
      <c r="J184" s="29">
        <v>0</v>
      </c>
      <c r="K184" s="29">
        <v>225205.54</v>
      </c>
      <c r="L184" s="29">
        <v>0</v>
      </c>
      <c r="M184" s="29">
        <v>1322757.6599999999</v>
      </c>
      <c r="N184" s="29">
        <v>2440086.2000000002</v>
      </c>
      <c r="O184" s="29">
        <v>133900.26</v>
      </c>
      <c r="P184" s="29">
        <v>0</v>
      </c>
      <c r="Q184" s="29">
        <v>0</v>
      </c>
      <c r="R184" s="29">
        <v>0</v>
      </c>
      <c r="S184" s="29">
        <v>49350900.560000002</v>
      </c>
      <c r="T184" s="29">
        <v>0</v>
      </c>
      <c r="U184" s="29">
        <v>0</v>
      </c>
      <c r="V184" s="29">
        <v>0</v>
      </c>
      <c r="W184" s="29">
        <v>28962539.100000001</v>
      </c>
      <c r="X184" s="29">
        <v>0</v>
      </c>
      <c r="Y184" s="29">
        <v>6028035</v>
      </c>
      <c r="Z184" s="29">
        <v>0</v>
      </c>
      <c r="AA184" s="29" t="s">
        <v>146</v>
      </c>
      <c r="AC184" s="75" t="s">
        <v>2</v>
      </c>
    </row>
    <row r="185" spans="1:29" x14ac:dyDescent="0.2">
      <c r="A185" s="75" t="s">
        <v>240</v>
      </c>
      <c r="B185" s="31" t="s">
        <v>114</v>
      </c>
      <c r="C185" s="38">
        <v>91344649.510000005</v>
      </c>
      <c r="D185" s="38">
        <v>0</v>
      </c>
      <c r="E185" s="29">
        <v>0</v>
      </c>
      <c r="F185" s="29">
        <v>0</v>
      </c>
      <c r="G185" s="29">
        <v>673186.62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1108486.1499999999</v>
      </c>
      <c r="N185" s="29">
        <v>0</v>
      </c>
      <c r="O185" s="29">
        <v>0</v>
      </c>
      <c r="P185" s="29">
        <v>0</v>
      </c>
      <c r="Q185" s="29">
        <v>0</v>
      </c>
      <c r="R185" s="29">
        <v>0</v>
      </c>
      <c r="S185" s="29">
        <v>89443520.590000004</v>
      </c>
      <c r="T185" s="29">
        <v>0</v>
      </c>
      <c r="U185" s="29">
        <v>0</v>
      </c>
      <c r="V185" s="29">
        <v>0</v>
      </c>
      <c r="W185" s="29">
        <v>48218.1</v>
      </c>
      <c r="X185" s="29">
        <v>0</v>
      </c>
      <c r="Y185" s="29">
        <v>71238.05</v>
      </c>
      <c r="Z185" s="29">
        <v>0</v>
      </c>
      <c r="AA185" s="29" t="s">
        <v>146</v>
      </c>
      <c r="AC185" s="75" t="s">
        <v>2</v>
      </c>
    </row>
    <row r="186" spans="1:29" x14ac:dyDescent="0.2">
      <c r="A186" s="75" t="s">
        <v>229</v>
      </c>
      <c r="B186" s="31" t="s">
        <v>113</v>
      </c>
      <c r="C186" s="38">
        <v>3313528.59</v>
      </c>
      <c r="D186" s="38">
        <v>85649856.459999993</v>
      </c>
      <c r="E186" s="29">
        <v>0</v>
      </c>
      <c r="F186" s="29">
        <v>0</v>
      </c>
      <c r="G186" s="29">
        <v>1982217.11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85649856.459999993</v>
      </c>
      <c r="W186" s="29">
        <v>0</v>
      </c>
      <c r="X186" s="29">
        <v>0</v>
      </c>
      <c r="Y186" s="29">
        <v>1331311.48</v>
      </c>
      <c r="Z186" s="29">
        <v>0</v>
      </c>
      <c r="AA186" s="29" t="s">
        <v>146</v>
      </c>
      <c r="AC186" s="75" t="s">
        <v>2</v>
      </c>
    </row>
    <row r="187" spans="1:29" x14ac:dyDescent="0.2">
      <c r="A187" s="75" t="s">
        <v>230</v>
      </c>
      <c r="B187" s="31" t="s">
        <v>127</v>
      </c>
      <c r="C187" s="38">
        <v>75325447.030000001</v>
      </c>
      <c r="D187" s="38">
        <v>1405145.09</v>
      </c>
      <c r="E187" s="29">
        <v>47291.79</v>
      </c>
      <c r="F187" s="29">
        <v>0</v>
      </c>
      <c r="G187" s="29">
        <v>345446.61</v>
      </c>
      <c r="H187" s="29">
        <v>0</v>
      </c>
      <c r="I187" s="29">
        <v>15277299.550000001</v>
      </c>
      <c r="J187" s="29">
        <v>1292046.8400000001</v>
      </c>
      <c r="K187" s="29">
        <v>352410.56</v>
      </c>
      <c r="L187" s="29">
        <v>0</v>
      </c>
      <c r="M187" s="29">
        <v>8894986.2899999991</v>
      </c>
      <c r="N187" s="29">
        <v>88753.43</v>
      </c>
      <c r="O187" s="29">
        <v>2050506.33</v>
      </c>
      <c r="P187" s="29">
        <v>0</v>
      </c>
      <c r="Q187" s="29">
        <v>649663.56000000006</v>
      </c>
      <c r="R187" s="29">
        <v>0</v>
      </c>
      <c r="S187" s="29">
        <v>30567061.510000002</v>
      </c>
      <c r="T187" s="29">
        <v>0</v>
      </c>
      <c r="U187" s="29">
        <v>0</v>
      </c>
      <c r="V187" s="29">
        <v>0</v>
      </c>
      <c r="W187" s="29">
        <v>8685568.7300000004</v>
      </c>
      <c r="X187" s="29">
        <v>0</v>
      </c>
      <c r="Y187" s="29">
        <v>8455212.0999999996</v>
      </c>
      <c r="Z187" s="29">
        <v>24344.82</v>
      </c>
      <c r="AA187" s="29" t="s">
        <v>146</v>
      </c>
      <c r="AC187" s="75" t="s">
        <v>2</v>
      </c>
    </row>
    <row r="188" spans="1:29" x14ac:dyDescent="0.2">
      <c r="A188" s="75" t="s">
        <v>224</v>
      </c>
      <c r="B188" s="31" t="s">
        <v>77</v>
      </c>
      <c r="C188" s="38">
        <v>72600824.019999981</v>
      </c>
      <c r="D188" s="38">
        <v>0</v>
      </c>
      <c r="E188" s="29">
        <v>10148.799999999999</v>
      </c>
      <c r="F188" s="29">
        <v>0</v>
      </c>
      <c r="G188" s="29">
        <v>4490403.28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6006986.0800000001</v>
      </c>
      <c r="N188" s="29">
        <v>0</v>
      </c>
      <c r="O188" s="29">
        <v>496313.76</v>
      </c>
      <c r="P188" s="29">
        <v>0</v>
      </c>
      <c r="Q188" s="29">
        <v>150670.69</v>
      </c>
      <c r="R188" s="29">
        <v>0</v>
      </c>
      <c r="S188" s="29">
        <v>49941617.649999999</v>
      </c>
      <c r="T188" s="29">
        <v>0</v>
      </c>
      <c r="U188" s="29">
        <v>0</v>
      </c>
      <c r="V188" s="29">
        <v>0</v>
      </c>
      <c r="W188" s="29">
        <v>2343353.64</v>
      </c>
      <c r="X188" s="29">
        <v>0</v>
      </c>
      <c r="Y188" s="29">
        <v>9161330.1199999992</v>
      </c>
      <c r="Z188" s="29">
        <v>0</v>
      </c>
      <c r="AA188" s="29" t="s">
        <v>146</v>
      </c>
      <c r="AC188" s="75" t="s">
        <v>2</v>
      </c>
    </row>
    <row r="189" spans="1:29" x14ac:dyDescent="0.2">
      <c r="A189" s="75" t="s">
        <v>232</v>
      </c>
      <c r="B189" s="31" t="s">
        <v>79</v>
      </c>
      <c r="C189" s="38">
        <v>63731437.590000004</v>
      </c>
      <c r="D189" s="38">
        <v>0</v>
      </c>
      <c r="E189" s="29">
        <v>0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21155.17</v>
      </c>
      <c r="R189" s="29">
        <v>0</v>
      </c>
      <c r="S189" s="29">
        <v>63710282.420000002</v>
      </c>
      <c r="T189" s="29">
        <v>0</v>
      </c>
      <c r="U189" s="29">
        <v>0</v>
      </c>
      <c r="V189" s="29">
        <v>0</v>
      </c>
      <c r="W189" s="29">
        <v>0</v>
      </c>
      <c r="X189" s="29">
        <v>0</v>
      </c>
      <c r="Y189" s="29">
        <v>0</v>
      </c>
      <c r="Z189" s="29">
        <v>0</v>
      </c>
      <c r="AA189" s="29" t="s">
        <v>146</v>
      </c>
      <c r="AC189" s="75" t="s">
        <v>2</v>
      </c>
    </row>
    <row r="190" spans="1:29" x14ac:dyDescent="0.2">
      <c r="A190" s="75" t="s">
        <v>228</v>
      </c>
      <c r="B190" s="31" t="s">
        <v>118</v>
      </c>
      <c r="C190" s="38">
        <v>30264626.259999998</v>
      </c>
      <c r="D190" s="38">
        <v>28757341.870000001</v>
      </c>
      <c r="E190" s="29">
        <v>0</v>
      </c>
      <c r="F190" s="29">
        <v>0</v>
      </c>
      <c r="G190" s="29">
        <v>0</v>
      </c>
      <c r="H190" s="29">
        <v>28696383.370000001</v>
      </c>
      <c r="I190" s="29">
        <v>313773.27</v>
      </c>
      <c r="J190" s="29">
        <v>60958.5</v>
      </c>
      <c r="K190" s="29">
        <v>3232.76</v>
      </c>
      <c r="L190" s="29">
        <v>0</v>
      </c>
      <c r="M190" s="29">
        <v>398573.59</v>
      </c>
      <c r="N190" s="29">
        <v>0</v>
      </c>
      <c r="O190" s="29">
        <v>0</v>
      </c>
      <c r="P190" s="29">
        <v>0</v>
      </c>
      <c r="Q190" s="29">
        <v>96672.68</v>
      </c>
      <c r="R190" s="29">
        <v>0</v>
      </c>
      <c r="S190" s="29">
        <v>1563715.1</v>
      </c>
      <c r="T190" s="29">
        <v>0</v>
      </c>
      <c r="U190" s="29">
        <v>0</v>
      </c>
      <c r="V190" s="29">
        <v>0</v>
      </c>
      <c r="W190" s="29">
        <v>27264359.539999999</v>
      </c>
      <c r="X190" s="29">
        <v>0</v>
      </c>
      <c r="Y190" s="29">
        <v>624299.31999999995</v>
      </c>
      <c r="Z190" s="29">
        <v>0</v>
      </c>
      <c r="AA190" s="29">
        <v>24344.82</v>
      </c>
      <c r="AC190" s="75" t="s">
        <v>2</v>
      </c>
    </row>
    <row r="191" spans="1:29" x14ac:dyDescent="0.2">
      <c r="A191" s="75" t="s">
        <v>231</v>
      </c>
      <c r="B191" s="31" t="s">
        <v>117</v>
      </c>
      <c r="C191" s="38">
        <v>0</v>
      </c>
      <c r="D191" s="38">
        <v>58841308.789999999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58841308.789999999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0</v>
      </c>
      <c r="AA191" s="29" t="s">
        <v>146</v>
      </c>
      <c r="AC191" s="75" t="s">
        <v>2</v>
      </c>
    </row>
    <row r="192" spans="1:29" x14ac:dyDescent="0.2">
      <c r="A192" s="75" t="s">
        <v>235</v>
      </c>
      <c r="B192" s="31" t="s">
        <v>116</v>
      </c>
      <c r="C192" s="38">
        <v>56543337.43</v>
      </c>
      <c r="D192" s="38">
        <v>0</v>
      </c>
      <c r="E192" s="29">
        <v>0</v>
      </c>
      <c r="F192" s="29">
        <v>0</v>
      </c>
      <c r="G192" s="29">
        <v>55775579.700000003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  <c r="V192" s="29">
        <v>0</v>
      </c>
      <c r="W192" s="29">
        <v>767757.73</v>
      </c>
      <c r="X192" s="29">
        <v>0</v>
      </c>
      <c r="Y192" s="29">
        <v>0</v>
      </c>
      <c r="Z192" s="29">
        <v>0</v>
      </c>
      <c r="AA192" s="29" t="s">
        <v>146</v>
      </c>
      <c r="AC192" s="75" t="s">
        <v>2</v>
      </c>
    </row>
    <row r="193" spans="1:29" x14ac:dyDescent="0.2">
      <c r="A193" s="75" t="s">
        <v>233</v>
      </c>
      <c r="B193" s="31" t="s">
        <v>86</v>
      </c>
      <c r="C193" s="38">
        <v>624388.96</v>
      </c>
      <c r="D193" s="38">
        <v>49833358.770000003</v>
      </c>
      <c r="E193" s="29">
        <v>0</v>
      </c>
      <c r="F193" s="29">
        <v>0</v>
      </c>
      <c r="G193" s="29">
        <v>624388.96</v>
      </c>
      <c r="H193" s="29">
        <v>0</v>
      </c>
      <c r="I193" s="29">
        <v>0</v>
      </c>
      <c r="J193" s="29">
        <v>49833358.770000003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29">
        <v>0</v>
      </c>
      <c r="U193" s="29">
        <v>0</v>
      </c>
      <c r="V193" s="29">
        <v>0</v>
      </c>
      <c r="W193" s="29">
        <v>0</v>
      </c>
      <c r="X193" s="29">
        <v>0</v>
      </c>
      <c r="Y193" s="29">
        <v>0</v>
      </c>
      <c r="Z193" s="29">
        <v>0</v>
      </c>
      <c r="AA193" s="29" t="s">
        <v>146</v>
      </c>
      <c r="AC193" s="75" t="s">
        <v>2</v>
      </c>
    </row>
    <row r="194" spans="1:29" x14ac:dyDescent="0.2">
      <c r="A194" s="75" t="s">
        <v>234</v>
      </c>
      <c r="B194" s="31" t="s">
        <v>120</v>
      </c>
      <c r="C194" s="38">
        <v>33374216.530000001</v>
      </c>
      <c r="D194" s="38">
        <v>515986.55000000005</v>
      </c>
      <c r="E194" s="29">
        <v>0</v>
      </c>
      <c r="F194" s="29">
        <v>0</v>
      </c>
      <c r="G194" s="29">
        <v>26387376.870000001</v>
      </c>
      <c r="H194" s="29">
        <v>0</v>
      </c>
      <c r="I194" s="29">
        <v>0</v>
      </c>
      <c r="J194" s="29">
        <v>495151.65</v>
      </c>
      <c r="K194" s="29">
        <v>0</v>
      </c>
      <c r="L194" s="29">
        <v>0</v>
      </c>
      <c r="M194" s="29">
        <v>6582788.6100000003</v>
      </c>
      <c r="N194" s="29">
        <v>0</v>
      </c>
      <c r="O194" s="29">
        <v>0</v>
      </c>
      <c r="P194" s="29">
        <v>0</v>
      </c>
      <c r="Q194" s="29">
        <v>562.5</v>
      </c>
      <c r="R194" s="29">
        <v>0</v>
      </c>
      <c r="S194" s="29">
        <v>0</v>
      </c>
      <c r="T194" s="29">
        <v>20834.900000000001</v>
      </c>
      <c r="U194" s="29">
        <v>0</v>
      </c>
      <c r="V194" s="29">
        <v>0</v>
      </c>
      <c r="W194" s="29">
        <v>0</v>
      </c>
      <c r="X194" s="29">
        <v>0</v>
      </c>
      <c r="Y194" s="29">
        <v>403488.55</v>
      </c>
      <c r="Z194" s="29">
        <v>0</v>
      </c>
      <c r="AA194" s="29" t="s">
        <v>146</v>
      </c>
      <c r="AC194" s="75" t="s">
        <v>2</v>
      </c>
    </row>
    <row r="195" spans="1:29" x14ac:dyDescent="0.2">
      <c r="A195" s="75" t="s">
        <v>238</v>
      </c>
      <c r="B195" s="31" t="s">
        <v>119</v>
      </c>
      <c r="C195" s="38">
        <v>28592557.619999997</v>
      </c>
      <c r="D195" s="38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55367.839999999997</v>
      </c>
      <c r="L195" s="29">
        <v>0</v>
      </c>
      <c r="M195" s="29">
        <v>1528973.44</v>
      </c>
      <c r="N195" s="29">
        <v>0</v>
      </c>
      <c r="O195" s="29">
        <v>375688.93</v>
      </c>
      <c r="P195" s="29">
        <v>0</v>
      </c>
      <c r="Q195" s="29">
        <v>34236.839999999997</v>
      </c>
      <c r="R195" s="29">
        <v>0</v>
      </c>
      <c r="S195" s="29">
        <v>17552698.93</v>
      </c>
      <c r="T195" s="29">
        <v>0</v>
      </c>
      <c r="U195" s="29">
        <v>0</v>
      </c>
      <c r="V195" s="29">
        <v>0</v>
      </c>
      <c r="W195" s="29">
        <v>7614218.25</v>
      </c>
      <c r="X195" s="29">
        <v>0</v>
      </c>
      <c r="Y195" s="29">
        <v>1431373.39</v>
      </c>
      <c r="Z195" s="29">
        <v>0</v>
      </c>
      <c r="AA195" s="29" t="s">
        <v>146</v>
      </c>
      <c r="AC195" s="75" t="s">
        <v>2</v>
      </c>
    </row>
    <row r="196" spans="1:29" x14ac:dyDescent="0.2">
      <c r="A196" s="75" t="s">
        <v>237</v>
      </c>
      <c r="B196" s="31" t="s">
        <v>105</v>
      </c>
      <c r="C196" s="38">
        <v>22629841.370000001</v>
      </c>
      <c r="D196" s="38">
        <v>5960629.9199999999</v>
      </c>
      <c r="E196" s="29">
        <v>48547.34</v>
      </c>
      <c r="F196" s="29">
        <v>0</v>
      </c>
      <c r="G196" s="29">
        <v>1242668.74</v>
      </c>
      <c r="H196" s="29">
        <v>0</v>
      </c>
      <c r="I196" s="29">
        <v>0</v>
      </c>
      <c r="J196" s="29">
        <v>5960629.9199999999</v>
      </c>
      <c r="K196" s="29">
        <v>0</v>
      </c>
      <c r="L196" s="29">
        <v>0</v>
      </c>
      <c r="M196" s="29">
        <v>216545.74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18792036.960000001</v>
      </c>
      <c r="T196" s="29">
        <v>0</v>
      </c>
      <c r="U196" s="29">
        <v>0</v>
      </c>
      <c r="V196" s="29">
        <v>0</v>
      </c>
      <c r="W196" s="29">
        <v>2307610.02</v>
      </c>
      <c r="X196" s="29">
        <v>0</v>
      </c>
      <c r="Y196" s="29">
        <v>22432.57</v>
      </c>
      <c r="Z196" s="29">
        <v>0</v>
      </c>
      <c r="AA196" s="29" t="s">
        <v>146</v>
      </c>
      <c r="AC196" s="75" t="s">
        <v>2</v>
      </c>
    </row>
    <row r="197" spans="1:29" x14ac:dyDescent="0.2">
      <c r="A197" s="75" t="s">
        <v>236</v>
      </c>
      <c r="B197" s="31" t="s">
        <v>124</v>
      </c>
      <c r="C197" s="38">
        <v>17970458.359999999</v>
      </c>
      <c r="D197" s="38">
        <v>3946294.49</v>
      </c>
      <c r="E197" s="29">
        <v>0</v>
      </c>
      <c r="F197" s="29">
        <v>0</v>
      </c>
      <c r="G197" s="29">
        <v>969277.96</v>
      </c>
      <c r="H197" s="29">
        <v>3946294.49</v>
      </c>
      <c r="I197" s="29">
        <v>0</v>
      </c>
      <c r="J197" s="29">
        <v>0</v>
      </c>
      <c r="K197" s="29">
        <v>38000</v>
      </c>
      <c r="L197" s="29">
        <v>0</v>
      </c>
      <c r="M197" s="29">
        <v>7236545.6799999997</v>
      </c>
      <c r="N197" s="29">
        <v>0</v>
      </c>
      <c r="O197" s="29">
        <v>13793.1</v>
      </c>
      <c r="P197" s="29">
        <v>0</v>
      </c>
      <c r="Q197" s="29">
        <v>0</v>
      </c>
      <c r="R197" s="29">
        <v>0</v>
      </c>
      <c r="S197" s="29">
        <v>3561759.19</v>
      </c>
      <c r="T197" s="29">
        <v>0</v>
      </c>
      <c r="U197" s="29">
        <v>0</v>
      </c>
      <c r="V197" s="29">
        <v>0</v>
      </c>
      <c r="W197" s="29">
        <v>5975450.8399999999</v>
      </c>
      <c r="X197" s="29">
        <v>0</v>
      </c>
      <c r="Y197" s="29">
        <v>175631.59</v>
      </c>
      <c r="Z197" s="29">
        <v>0</v>
      </c>
      <c r="AA197" s="29" t="s">
        <v>146</v>
      </c>
      <c r="AC197" s="75" t="s">
        <v>2</v>
      </c>
    </row>
    <row r="198" spans="1:29" x14ac:dyDescent="0.2">
      <c r="A198" s="75" t="s">
        <v>242</v>
      </c>
      <c r="B198" s="31" t="s">
        <v>125</v>
      </c>
      <c r="C198" s="38">
        <v>19576709.539999999</v>
      </c>
      <c r="D198" s="38">
        <v>45318</v>
      </c>
      <c r="E198" s="29">
        <v>102403.5</v>
      </c>
      <c r="F198" s="29">
        <v>0</v>
      </c>
      <c r="G198" s="29">
        <v>6091507.25</v>
      </c>
      <c r="H198" s="29">
        <v>0</v>
      </c>
      <c r="I198" s="29">
        <v>0</v>
      </c>
      <c r="J198" s="29">
        <v>45318</v>
      </c>
      <c r="K198" s="29">
        <v>5436.9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12625732.609999999</v>
      </c>
      <c r="T198" s="29">
        <v>0</v>
      </c>
      <c r="U198" s="29">
        <v>0</v>
      </c>
      <c r="V198" s="29">
        <v>0</v>
      </c>
      <c r="W198" s="29">
        <v>0</v>
      </c>
      <c r="X198" s="29">
        <v>0</v>
      </c>
      <c r="Y198" s="29">
        <v>751629.28</v>
      </c>
      <c r="Z198" s="29">
        <v>0</v>
      </c>
      <c r="AA198" s="29" t="s">
        <v>146</v>
      </c>
      <c r="AC198" s="75" t="s">
        <v>2</v>
      </c>
    </row>
    <row r="199" spans="1:29" x14ac:dyDescent="0.2">
      <c r="A199" s="75" t="s">
        <v>243</v>
      </c>
      <c r="B199" s="31" t="s">
        <v>121</v>
      </c>
      <c r="C199" s="38">
        <v>10027969.640000001</v>
      </c>
      <c r="D199" s="38">
        <v>0</v>
      </c>
      <c r="E199" s="29">
        <v>9925</v>
      </c>
      <c r="F199" s="29">
        <v>0</v>
      </c>
      <c r="G199" s="29">
        <v>980</v>
      </c>
      <c r="H199" s="29">
        <v>0</v>
      </c>
      <c r="I199" s="29">
        <v>0</v>
      </c>
      <c r="J199" s="29">
        <v>0</v>
      </c>
      <c r="K199" s="29">
        <v>8295.66</v>
      </c>
      <c r="L199" s="29">
        <v>0</v>
      </c>
      <c r="M199" s="29">
        <v>4956558.03</v>
      </c>
      <c r="N199" s="29">
        <v>0</v>
      </c>
      <c r="O199" s="29">
        <v>0</v>
      </c>
      <c r="P199" s="29">
        <v>0</v>
      </c>
      <c r="Q199" s="29">
        <v>158473.57</v>
      </c>
      <c r="R199" s="29">
        <v>0</v>
      </c>
      <c r="S199" s="29">
        <v>3677211.09</v>
      </c>
      <c r="T199" s="29">
        <v>0</v>
      </c>
      <c r="U199" s="29">
        <v>0</v>
      </c>
      <c r="V199" s="29">
        <v>0</v>
      </c>
      <c r="W199" s="29">
        <v>101262.16</v>
      </c>
      <c r="X199" s="29">
        <v>0</v>
      </c>
      <c r="Y199" s="29">
        <v>1115264.1299999999</v>
      </c>
      <c r="Z199" s="29">
        <v>0</v>
      </c>
      <c r="AA199" s="29" t="s">
        <v>146</v>
      </c>
      <c r="AC199" s="75" t="s">
        <v>2</v>
      </c>
    </row>
    <row r="200" spans="1:29" x14ac:dyDescent="0.2">
      <c r="A200" s="75" t="s">
        <v>244</v>
      </c>
      <c r="B200" s="31" t="s">
        <v>123</v>
      </c>
      <c r="C200" s="38">
        <v>5998745.4900000002</v>
      </c>
      <c r="D200" s="38">
        <v>0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1948398.86</v>
      </c>
      <c r="T200" s="29">
        <v>0</v>
      </c>
      <c r="U200" s="29">
        <v>0</v>
      </c>
      <c r="V200" s="29">
        <v>0</v>
      </c>
      <c r="W200" s="29">
        <v>3973100.08</v>
      </c>
      <c r="X200" s="29">
        <v>0</v>
      </c>
      <c r="Y200" s="29">
        <v>77246.55</v>
      </c>
      <c r="Z200" s="29">
        <v>0</v>
      </c>
      <c r="AA200" s="29" t="s">
        <v>146</v>
      </c>
      <c r="AC200" s="75" t="s">
        <v>2</v>
      </c>
    </row>
    <row r="201" spans="1:29" x14ac:dyDescent="0.2">
      <c r="A201" s="75" t="s">
        <v>245</v>
      </c>
      <c r="B201" s="31" t="s">
        <v>78</v>
      </c>
      <c r="C201" s="38">
        <v>5628431.3399999999</v>
      </c>
      <c r="D201" s="38">
        <v>0</v>
      </c>
      <c r="E201" s="29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5628431.3399999999</v>
      </c>
      <c r="T201" s="29">
        <v>0</v>
      </c>
      <c r="U201" s="29">
        <v>0</v>
      </c>
      <c r="V201" s="29">
        <v>0</v>
      </c>
      <c r="W201" s="29">
        <v>0</v>
      </c>
      <c r="X201" s="29">
        <v>0</v>
      </c>
      <c r="Y201" s="29">
        <v>0</v>
      </c>
      <c r="Z201" s="29">
        <v>0</v>
      </c>
      <c r="AA201" s="29" t="s">
        <v>146</v>
      </c>
      <c r="AC201" s="75" t="s">
        <v>2</v>
      </c>
    </row>
    <row r="202" spans="1:29" x14ac:dyDescent="0.2">
      <c r="A202" s="75" t="s">
        <v>239</v>
      </c>
      <c r="B202" s="31" t="s">
        <v>122</v>
      </c>
      <c r="C202" s="38">
        <v>462.87</v>
      </c>
      <c r="D202" s="38">
        <v>4746150.25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4746150.25</v>
      </c>
      <c r="K202" s="29">
        <v>462.87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0</v>
      </c>
      <c r="Y202" s="29">
        <v>0</v>
      </c>
      <c r="Z202" s="29">
        <v>0</v>
      </c>
      <c r="AA202" s="29" t="s">
        <v>146</v>
      </c>
      <c r="AC202" s="75" t="s">
        <v>2</v>
      </c>
    </row>
    <row r="203" spans="1:29" x14ac:dyDescent="0.2">
      <c r="A203" s="75" t="s">
        <v>241</v>
      </c>
      <c r="B203" s="31" t="s">
        <v>128</v>
      </c>
      <c r="C203" s="38">
        <v>719580.81</v>
      </c>
      <c r="D203" s="38">
        <v>0</v>
      </c>
      <c r="E203" s="29">
        <v>0</v>
      </c>
      <c r="F203" s="29">
        <v>0</v>
      </c>
      <c r="G203" s="29">
        <v>719580.81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29">
        <v>0</v>
      </c>
      <c r="U203" s="29">
        <v>0</v>
      </c>
      <c r="V203" s="29">
        <v>0</v>
      </c>
      <c r="W203" s="29">
        <v>0</v>
      </c>
      <c r="X203" s="29">
        <v>0</v>
      </c>
      <c r="Y203" s="29">
        <v>0</v>
      </c>
      <c r="Z203" s="29">
        <v>0</v>
      </c>
      <c r="AA203" s="29" t="s">
        <v>146</v>
      </c>
      <c r="AC203" s="75" t="s">
        <v>2</v>
      </c>
    </row>
    <row r="204" spans="1:29" x14ac:dyDescent="0.2">
      <c r="A204" s="75" t="s">
        <v>19</v>
      </c>
      <c r="B204" s="33" t="s">
        <v>0</v>
      </c>
      <c r="C204" s="40">
        <v>8882164707.5900002</v>
      </c>
      <c r="D204" s="40">
        <v>4730238514.2399998</v>
      </c>
      <c r="E204" s="40">
        <v>61776876.930000015</v>
      </c>
      <c r="F204" s="40">
        <v>165987516.41999999</v>
      </c>
      <c r="G204" s="29">
        <v>793633653.67999995</v>
      </c>
      <c r="H204" s="40">
        <v>1137488502.98</v>
      </c>
      <c r="I204" s="40">
        <v>17352352.650000002</v>
      </c>
      <c r="J204" s="40">
        <v>3050674436.7199998</v>
      </c>
      <c r="K204" s="40">
        <v>88995715.729999974</v>
      </c>
      <c r="L204" s="40">
        <v>15618793.249999998</v>
      </c>
      <c r="M204" s="40">
        <v>3800013072.289999</v>
      </c>
      <c r="N204" s="40">
        <v>252444329.44</v>
      </c>
      <c r="O204" s="40">
        <v>107748570.50000003</v>
      </c>
      <c r="P204" s="40">
        <v>0</v>
      </c>
      <c r="Q204" s="40">
        <v>179717738.84000003</v>
      </c>
      <c r="R204" s="40">
        <v>4009008.67</v>
      </c>
      <c r="S204" s="40">
        <v>2847088139.2699995</v>
      </c>
      <c r="T204" s="40">
        <v>6254461.9799999995</v>
      </c>
      <c r="U204" s="40">
        <v>0</v>
      </c>
      <c r="V204" s="40">
        <v>85649856.459999993</v>
      </c>
      <c r="W204" s="40">
        <v>247719300.54000002</v>
      </c>
      <c r="X204" s="40">
        <v>947650.65999999992</v>
      </c>
      <c r="Y204" s="40">
        <v>738119287.16000009</v>
      </c>
      <c r="Z204" s="40">
        <v>11163957.66</v>
      </c>
      <c r="AA204" s="40">
        <v>11163957.660000002</v>
      </c>
    </row>
    <row r="205" spans="1:29" x14ac:dyDescent="0.2">
      <c r="A205" s="75" t="s">
        <v>146</v>
      </c>
      <c r="B205" s="62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9" x14ac:dyDescent="0.2">
      <c r="A206" s="75" t="s">
        <v>38</v>
      </c>
      <c r="B206" s="4" t="s">
        <v>38</v>
      </c>
      <c r="C206" s="123">
        <v>34.74947396984382</v>
      </c>
      <c r="D206" s="123"/>
      <c r="E206" s="123">
        <v>72.876850493892178</v>
      </c>
      <c r="F206" s="123"/>
      <c r="G206" s="22"/>
      <c r="H206" s="123">
        <v>58.902980272742525</v>
      </c>
      <c r="I206" s="123"/>
      <c r="J206" s="123">
        <v>99.434413261640287</v>
      </c>
      <c r="K206" s="123"/>
      <c r="L206" s="123">
        <v>14.929853805446783</v>
      </c>
      <c r="M206" s="123"/>
      <c r="N206" s="123">
        <v>6.2294135240565689</v>
      </c>
      <c r="O206" s="123"/>
      <c r="P206" s="123">
        <v>0</v>
      </c>
      <c r="Q206" s="123"/>
      <c r="R206" s="123">
        <v>2.1820495514850364</v>
      </c>
      <c r="S206" s="123"/>
      <c r="T206" s="123">
        <v>0.21919772190202558</v>
      </c>
      <c r="U206" s="123"/>
      <c r="V206" s="123">
        <v>100</v>
      </c>
      <c r="W206" s="123"/>
      <c r="X206" s="123">
        <v>0.38109232265361043</v>
      </c>
      <c r="Y206" s="123"/>
      <c r="Z206" s="123">
        <v>1.4899515953652365</v>
      </c>
      <c r="AA206" s="123"/>
    </row>
    <row r="207" spans="1:29" x14ac:dyDescent="0.2">
      <c r="A207" s="75" t="s">
        <v>39</v>
      </c>
      <c r="B207" s="4" t="s">
        <v>39</v>
      </c>
      <c r="C207" s="121">
        <v>13612403221.830009</v>
      </c>
      <c r="D207" s="122"/>
      <c r="E207" s="121">
        <v>227764393.34999999</v>
      </c>
      <c r="F207" s="122"/>
      <c r="G207" s="23"/>
      <c r="H207" s="121">
        <v>1931122156.6600003</v>
      </c>
      <c r="I207" s="122"/>
      <c r="J207" s="121">
        <v>3068026789.3700008</v>
      </c>
      <c r="K207" s="122"/>
      <c r="L207" s="121">
        <v>104614508.98000003</v>
      </c>
      <c r="M207" s="122"/>
      <c r="N207" s="121">
        <v>4052457401.7299991</v>
      </c>
      <c r="O207" s="122"/>
      <c r="P207" s="121">
        <v>107748570.5</v>
      </c>
      <c r="Q207" s="122"/>
      <c r="R207" s="121">
        <v>183726747.50999996</v>
      </c>
      <c r="S207" s="122"/>
      <c r="T207" s="121">
        <v>2853342601.250001</v>
      </c>
      <c r="U207" s="122"/>
      <c r="V207" s="121">
        <v>85649856.459999993</v>
      </c>
      <c r="W207" s="122"/>
      <c r="X207" s="121">
        <v>248666951.19999996</v>
      </c>
      <c r="Y207" s="122"/>
      <c r="Z207" s="121">
        <v>749283244.82000005</v>
      </c>
      <c r="AA207" s="122"/>
    </row>
    <row r="208" spans="1:29" x14ac:dyDescent="0.2">
      <c r="A208" s="75" t="s">
        <v>40</v>
      </c>
      <c r="B208" s="4" t="s">
        <v>40</v>
      </c>
      <c r="C208" s="123">
        <v>99.999999999999943</v>
      </c>
      <c r="D208" s="122"/>
      <c r="E208" s="123">
        <v>1.6732122141719812</v>
      </c>
      <c r="F208" s="123"/>
      <c r="G208" s="22"/>
      <c r="H208" s="123">
        <v>14.186489521285178</v>
      </c>
      <c r="I208" s="123"/>
      <c r="J208" s="123">
        <v>22.538465393457134</v>
      </c>
      <c r="K208" s="123"/>
      <c r="L208" s="123">
        <v>0.76852343612795204</v>
      </c>
      <c r="M208" s="123"/>
      <c r="N208" s="123">
        <v>29.770330306048624</v>
      </c>
      <c r="O208" s="123"/>
      <c r="P208" s="123">
        <v>0.7915470085929075</v>
      </c>
      <c r="Q208" s="123"/>
      <c r="R208" s="123">
        <v>1.3497010374726492</v>
      </c>
      <c r="S208" s="123"/>
      <c r="T208" s="123">
        <v>20.961343524368552</v>
      </c>
      <c r="U208" s="123"/>
      <c r="V208" s="123">
        <v>0.62920452079060207</v>
      </c>
      <c r="W208" s="123"/>
      <c r="X208" s="123">
        <v>1.8267674498593784</v>
      </c>
      <c r="Y208" s="123"/>
      <c r="Z208" s="123">
        <v>5.5044155878249743</v>
      </c>
      <c r="AA208" s="123"/>
    </row>
    <row r="209" spans="1:27" x14ac:dyDescent="0.2">
      <c r="A209" s="75" t="s">
        <v>104</v>
      </c>
      <c r="B209" s="45" t="s">
        <v>104</v>
      </c>
    </row>
    <row r="210" spans="1:27" x14ac:dyDescent="0.2">
      <c r="A210" s="75" t="s">
        <v>146</v>
      </c>
      <c r="J210" s="25"/>
    </row>
    <row r="211" spans="1:27" x14ac:dyDescent="0.2">
      <c r="A211" s="75" t="s">
        <v>146</v>
      </c>
      <c r="J211" s="25"/>
    </row>
    <row r="212" spans="1:27" x14ac:dyDescent="0.2">
      <c r="A212" s="75" t="s">
        <v>146</v>
      </c>
      <c r="J212" s="25"/>
    </row>
    <row r="213" spans="1:27" x14ac:dyDescent="0.2">
      <c r="A213" s="75" t="s">
        <v>146</v>
      </c>
      <c r="J213" s="25"/>
    </row>
    <row r="214" spans="1:27" x14ac:dyDescent="0.2">
      <c r="A214" s="75" t="s">
        <v>146</v>
      </c>
      <c r="J214" s="25"/>
    </row>
    <row r="215" spans="1:27" x14ac:dyDescent="0.2">
      <c r="A215" s="75" t="s">
        <v>146</v>
      </c>
      <c r="J215" s="25"/>
    </row>
    <row r="216" spans="1:27" x14ac:dyDescent="0.2">
      <c r="A216" s="75" t="s">
        <v>146</v>
      </c>
      <c r="J216" s="25"/>
    </row>
    <row r="217" spans="1:27" ht="20.25" customHeight="1" x14ac:dyDescent="0.3">
      <c r="A217" s="75" t="s">
        <v>42</v>
      </c>
      <c r="B217" s="113" t="s">
        <v>42</v>
      </c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</row>
    <row r="218" spans="1:27" ht="12.75" customHeight="1" x14ac:dyDescent="0.2">
      <c r="A218" s="75" t="s">
        <v>55</v>
      </c>
      <c r="B218" s="112" t="s">
        <v>55</v>
      </c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</row>
    <row r="219" spans="1:27" ht="12.75" customHeight="1" x14ac:dyDescent="0.2">
      <c r="A219" s="75" t="s">
        <v>135</v>
      </c>
      <c r="B219" s="114" t="s">
        <v>135</v>
      </c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  <c r="AA219" s="112"/>
    </row>
    <row r="220" spans="1:27" ht="12.75" customHeight="1" x14ac:dyDescent="0.2">
      <c r="A220" s="75" t="s">
        <v>88</v>
      </c>
      <c r="B220" s="112" t="s">
        <v>88</v>
      </c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  <c r="AA220" s="112"/>
    </row>
    <row r="221" spans="1:27" x14ac:dyDescent="0.2">
      <c r="A221" s="75" t="s">
        <v>146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">
      <c r="A222" s="75" t="s">
        <v>146</v>
      </c>
    </row>
    <row r="223" spans="1:27" x14ac:dyDescent="0.2">
      <c r="A223" s="75" t="s">
        <v>33</v>
      </c>
      <c r="B223" s="115" t="s">
        <v>33</v>
      </c>
      <c r="C223" s="120" t="s">
        <v>0</v>
      </c>
      <c r="D223" s="120"/>
      <c r="E223" s="120" t="s">
        <v>12</v>
      </c>
      <c r="F223" s="120"/>
      <c r="G223" s="56"/>
      <c r="H223" s="120" t="s">
        <v>13</v>
      </c>
      <c r="I223" s="120"/>
      <c r="J223" s="120" t="s">
        <v>14</v>
      </c>
      <c r="K223" s="120"/>
      <c r="L223" s="120" t="s">
        <v>15</v>
      </c>
      <c r="M223" s="120"/>
      <c r="N223" s="120" t="s">
        <v>27</v>
      </c>
      <c r="O223" s="120"/>
      <c r="P223" s="120" t="s">
        <v>35</v>
      </c>
      <c r="Q223" s="120"/>
      <c r="R223" s="120" t="s">
        <v>16</v>
      </c>
      <c r="S223" s="120"/>
      <c r="T223" s="120" t="s">
        <v>66</v>
      </c>
      <c r="U223" s="120"/>
      <c r="V223" s="120" t="s">
        <v>34</v>
      </c>
      <c r="W223" s="120"/>
      <c r="X223" s="120" t="s">
        <v>17</v>
      </c>
      <c r="Y223" s="120"/>
      <c r="Z223" s="120" t="s">
        <v>18</v>
      </c>
      <c r="AA223" s="120"/>
    </row>
    <row r="224" spans="1:27" x14ac:dyDescent="0.2">
      <c r="A224" s="75" t="s">
        <v>146</v>
      </c>
      <c r="B224" s="124"/>
      <c r="C224" s="56" t="s">
        <v>28</v>
      </c>
      <c r="D224" s="56" t="s">
        <v>25</v>
      </c>
      <c r="E224" s="56" t="s">
        <v>28</v>
      </c>
      <c r="F224" s="56" t="s">
        <v>25</v>
      </c>
      <c r="G224" s="56"/>
      <c r="H224" s="56" t="s">
        <v>28</v>
      </c>
      <c r="I224" s="56" t="s">
        <v>25</v>
      </c>
      <c r="J224" s="56" t="s">
        <v>28</v>
      </c>
      <c r="K224" s="56" t="s">
        <v>25</v>
      </c>
      <c r="L224" s="56" t="s">
        <v>28</v>
      </c>
      <c r="M224" s="56" t="s">
        <v>25</v>
      </c>
      <c r="N224" s="56" t="s">
        <v>28</v>
      </c>
      <c r="O224" s="56" t="s">
        <v>25</v>
      </c>
      <c r="P224" s="56" t="s">
        <v>28</v>
      </c>
      <c r="Q224" s="56" t="s">
        <v>25</v>
      </c>
      <c r="R224" s="56" t="s">
        <v>28</v>
      </c>
      <c r="S224" s="56" t="s">
        <v>25</v>
      </c>
      <c r="T224" s="56" t="s">
        <v>28</v>
      </c>
      <c r="U224" s="56" t="s">
        <v>25</v>
      </c>
      <c r="V224" s="56" t="s">
        <v>28</v>
      </c>
      <c r="W224" s="56" t="s">
        <v>25</v>
      </c>
      <c r="X224" s="56" t="s">
        <v>28</v>
      </c>
      <c r="Y224" s="56" t="s">
        <v>25</v>
      </c>
      <c r="Z224" s="56" t="s">
        <v>28</v>
      </c>
      <c r="AA224" s="56" t="s">
        <v>25</v>
      </c>
    </row>
    <row r="225" spans="1:29" x14ac:dyDescent="0.2">
      <c r="A225" s="75" t="s">
        <v>246</v>
      </c>
      <c r="B225" s="29" t="s">
        <v>83</v>
      </c>
      <c r="C225" s="38">
        <v>3254379911.96</v>
      </c>
      <c r="D225" s="38">
        <v>842369470.90999997</v>
      </c>
      <c r="E225" s="29">
        <v>6707471.3499999996</v>
      </c>
      <c r="F225" s="29">
        <v>119673.74</v>
      </c>
      <c r="G225" s="29">
        <v>122241646.34</v>
      </c>
      <c r="H225" s="29">
        <v>272315542.77999997</v>
      </c>
      <c r="I225" s="29">
        <v>0</v>
      </c>
      <c r="J225" s="29">
        <v>508735896.81</v>
      </c>
      <c r="K225" s="29">
        <v>19346246.02</v>
      </c>
      <c r="L225" s="29">
        <v>0</v>
      </c>
      <c r="M225" s="29">
        <v>2600427705.9400001</v>
      </c>
      <c r="N225" s="29">
        <v>46671080.210000001</v>
      </c>
      <c r="O225" s="29">
        <v>2939540.55</v>
      </c>
      <c r="P225" s="29">
        <v>0</v>
      </c>
      <c r="Q225" s="29">
        <v>37481652.890000001</v>
      </c>
      <c r="R225" s="29">
        <v>449175.34</v>
      </c>
      <c r="S225" s="29">
        <v>329302743.19</v>
      </c>
      <c r="T225" s="29">
        <v>261952.28</v>
      </c>
      <c r="U225" s="29">
        <v>0</v>
      </c>
      <c r="V225" s="29">
        <v>0</v>
      </c>
      <c r="W225" s="29">
        <v>10507580.09</v>
      </c>
      <c r="X225" s="29">
        <v>906411.39</v>
      </c>
      <c r="Y225" s="29">
        <v>125425325.59</v>
      </c>
      <c r="Z225" s="29">
        <v>12909738.359999999</v>
      </c>
      <c r="AA225" s="29">
        <v>12909738.359999999</v>
      </c>
      <c r="AC225" s="75" t="s">
        <v>3</v>
      </c>
    </row>
    <row r="226" spans="1:29" x14ac:dyDescent="0.2">
      <c r="A226" s="75" t="s">
        <v>247</v>
      </c>
      <c r="B226" s="31" t="s">
        <v>90</v>
      </c>
      <c r="C226" s="38">
        <v>1735375358.4200001</v>
      </c>
      <c r="D226" s="38">
        <v>335614635.95000005</v>
      </c>
      <c r="E226" s="29">
        <v>19240650.789999999</v>
      </c>
      <c r="F226" s="29">
        <v>0</v>
      </c>
      <c r="G226" s="29">
        <v>280249077.18000001</v>
      </c>
      <c r="H226" s="29">
        <v>106853904.09999999</v>
      </c>
      <c r="I226" s="29">
        <v>0</v>
      </c>
      <c r="J226" s="29">
        <v>180975210.77000001</v>
      </c>
      <c r="K226" s="29">
        <v>4564455.5</v>
      </c>
      <c r="L226" s="29">
        <v>0</v>
      </c>
      <c r="M226" s="29">
        <v>776494701.23000002</v>
      </c>
      <c r="N226" s="29">
        <v>6382510.3899999997</v>
      </c>
      <c r="O226" s="29">
        <v>20847129.170000002</v>
      </c>
      <c r="P226" s="29">
        <v>0</v>
      </c>
      <c r="Q226" s="29">
        <v>13793754.380000001</v>
      </c>
      <c r="R226" s="29">
        <v>2082.62</v>
      </c>
      <c r="S226" s="29">
        <v>441090293.39999998</v>
      </c>
      <c r="T226" s="29">
        <v>8898590.5999999996</v>
      </c>
      <c r="U226" s="29">
        <v>0</v>
      </c>
      <c r="V226" s="29">
        <v>0</v>
      </c>
      <c r="W226" s="29">
        <v>12008912.1</v>
      </c>
      <c r="X226" s="29">
        <v>0</v>
      </c>
      <c r="Y226" s="29">
        <v>167086384.66999999</v>
      </c>
      <c r="Z226" s="29">
        <v>32502337.469999999</v>
      </c>
      <c r="AA226" s="29">
        <v>37067.599999999999</v>
      </c>
      <c r="AC226" s="75" t="s">
        <v>3</v>
      </c>
    </row>
    <row r="227" spans="1:29" x14ac:dyDescent="0.2">
      <c r="A227" s="75" t="s">
        <v>249</v>
      </c>
      <c r="B227" s="31" t="s">
        <v>89</v>
      </c>
      <c r="C227" s="38">
        <v>268105497.49000001</v>
      </c>
      <c r="D227" s="38">
        <v>1564917072.8599999</v>
      </c>
      <c r="E227" s="29">
        <v>5581045.5300000003</v>
      </c>
      <c r="F227" s="29">
        <v>143549.99</v>
      </c>
      <c r="G227" s="29">
        <v>35617537.689999998</v>
      </c>
      <c r="H227" s="29">
        <v>1342672.67</v>
      </c>
      <c r="I227" s="29">
        <v>0</v>
      </c>
      <c r="J227" s="29">
        <v>1560812286.79</v>
      </c>
      <c r="K227" s="29">
        <v>1367920.01</v>
      </c>
      <c r="L227" s="29">
        <v>0</v>
      </c>
      <c r="M227" s="29">
        <v>66564336.670000002</v>
      </c>
      <c r="N227" s="29">
        <v>2580794.2999999998</v>
      </c>
      <c r="O227" s="29">
        <v>5631.24</v>
      </c>
      <c r="P227" s="29">
        <v>0</v>
      </c>
      <c r="Q227" s="29">
        <v>1764454.99</v>
      </c>
      <c r="R227" s="29">
        <v>0</v>
      </c>
      <c r="S227" s="29">
        <v>141054064.96000001</v>
      </c>
      <c r="T227" s="29">
        <v>4.67</v>
      </c>
      <c r="U227" s="29">
        <v>0</v>
      </c>
      <c r="V227" s="29">
        <v>0</v>
      </c>
      <c r="W227" s="29">
        <v>4036264.11</v>
      </c>
      <c r="X227" s="29">
        <v>696.84</v>
      </c>
      <c r="Y227" s="29">
        <v>12114242.289999999</v>
      </c>
      <c r="Z227" s="29">
        <v>37067.599999999999</v>
      </c>
      <c r="AA227" s="29">
        <v>32502337.469999999</v>
      </c>
      <c r="AC227" s="75" t="s">
        <v>3</v>
      </c>
    </row>
    <row r="228" spans="1:29" x14ac:dyDescent="0.2">
      <c r="A228" s="75" t="s">
        <v>248</v>
      </c>
      <c r="B228" s="31" t="s">
        <v>106</v>
      </c>
      <c r="C228" s="38">
        <v>1350096499.9899998</v>
      </c>
      <c r="D228" s="38">
        <v>222338049.45000002</v>
      </c>
      <c r="E228" s="29">
        <v>4678853.8</v>
      </c>
      <c r="F228" s="29">
        <v>0</v>
      </c>
      <c r="G228" s="29">
        <v>112560956.94</v>
      </c>
      <c r="H228" s="29">
        <v>139887425.30000001</v>
      </c>
      <c r="I228" s="29">
        <v>0</v>
      </c>
      <c r="J228" s="29">
        <v>32651769.030000001</v>
      </c>
      <c r="K228" s="29">
        <v>23190339.600000001</v>
      </c>
      <c r="L228" s="29">
        <v>-383795.98</v>
      </c>
      <c r="M228" s="29">
        <v>772228776.64999998</v>
      </c>
      <c r="N228" s="29">
        <v>48040400.479999997</v>
      </c>
      <c r="O228" s="29">
        <v>1861658.33</v>
      </c>
      <c r="P228" s="29">
        <v>0</v>
      </c>
      <c r="Q228" s="29">
        <v>11908229.439999999</v>
      </c>
      <c r="R228" s="29">
        <v>200075.46</v>
      </c>
      <c r="S228" s="29">
        <v>280599090.19999999</v>
      </c>
      <c r="T228" s="29">
        <v>435891.34</v>
      </c>
      <c r="U228" s="29">
        <v>0</v>
      </c>
      <c r="V228" s="29">
        <v>0</v>
      </c>
      <c r="W228" s="29">
        <v>33655919.109999999</v>
      </c>
      <c r="X228" s="29">
        <v>602396</v>
      </c>
      <c r="Y228" s="29">
        <v>109412675.92</v>
      </c>
      <c r="Z228" s="29">
        <v>903887.82</v>
      </c>
      <c r="AA228" s="29">
        <v>903887.82</v>
      </c>
      <c r="AC228" s="75" t="s">
        <v>3</v>
      </c>
    </row>
    <row r="229" spans="1:29" x14ac:dyDescent="0.2">
      <c r="A229" s="75" t="s">
        <v>250</v>
      </c>
      <c r="B229" s="31" t="s">
        <v>107</v>
      </c>
      <c r="C229" s="38">
        <v>1021010834.21</v>
      </c>
      <c r="D229" s="38">
        <v>125104670.27</v>
      </c>
      <c r="E229" s="29">
        <v>202368.5</v>
      </c>
      <c r="F229" s="29">
        <v>0</v>
      </c>
      <c r="G229" s="29">
        <v>20063183.25</v>
      </c>
      <c r="H229" s="29">
        <v>1147460.19</v>
      </c>
      <c r="I229" s="29">
        <v>612829.57999999996</v>
      </c>
      <c r="J229" s="29">
        <v>88846607.060000002</v>
      </c>
      <c r="K229" s="29">
        <v>661155.36</v>
      </c>
      <c r="L229" s="29">
        <v>0</v>
      </c>
      <c r="M229" s="29">
        <v>556449771.55999994</v>
      </c>
      <c r="N229" s="29">
        <v>32951867.949999999</v>
      </c>
      <c r="O229" s="29">
        <v>7683828.6200000001</v>
      </c>
      <c r="P229" s="29">
        <v>0</v>
      </c>
      <c r="Q229" s="29">
        <v>30450300.41</v>
      </c>
      <c r="R229" s="29">
        <v>7135.09</v>
      </c>
      <c r="S229" s="29">
        <v>323405832.22000003</v>
      </c>
      <c r="T229" s="29">
        <v>522832.77</v>
      </c>
      <c r="U229" s="29">
        <v>0</v>
      </c>
      <c r="V229" s="29">
        <v>0</v>
      </c>
      <c r="W229" s="29">
        <v>13550529.18</v>
      </c>
      <c r="X229" s="29">
        <v>201319.39</v>
      </c>
      <c r="Y229" s="29">
        <v>67931035.530000001</v>
      </c>
      <c r="Z229" s="29">
        <v>1427447.82</v>
      </c>
      <c r="AA229" s="29">
        <v>1427447.82</v>
      </c>
      <c r="AC229" s="75" t="s">
        <v>3</v>
      </c>
    </row>
    <row r="230" spans="1:29" x14ac:dyDescent="0.2">
      <c r="A230" s="75" t="s">
        <v>251</v>
      </c>
      <c r="B230" s="31" t="s">
        <v>108</v>
      </c>
      <c r="C230" s="38">
        <v>666977356.9000001</v>
      </c>
      <c r="D230" s="38">
        <v>36471010.090000004</v>
      </c>
      <c r="E230" s="29">
        <v>1744915.81</v>
      </c>
      <c r="F230" s="29">
        <v>0.02</v>
      </c>
      <c r="G230" s="29">
        <v>39671091.219999999</v>
      </c>
      <c r="H230" s="29">
        <v>319800</v>
      </c>
      <c r="I230" s="29">
        <v>1202039.1200000001</v>
      </c>
      <c r="J230" s="29">
        <v>27947810.27</v>
      </c>
      <c r="K230" s="29">
        <v>2967369.41</v>
      </c>
      <c r="L230" s="29">
        <v>0</v>
      </c>
      <c r="M230" s="29">
        <v>225798270.53</v>
      </c>
      <c r="N230" s="29">
        <v>6861760.8099999996</v>
      </c>
      <c r="O230" s="29">
        <v>20165086.829999998</v>
      </c>
      <c r="P230" s="29">
        <v>0</v>
      </c>
      <c r="Q230" s="29">
        <v>24129221.559999999</v>
      </c>
      <c r="R230" s="29">
        <v>0</v>
      </c>
      <c r="S230" s="29">
        <v>204370598.41</v>
      </c>
      <c r="T230" s="29">
        <v>1140547.67</v>
      </c>
      <c r="U230" s="29">
        <v>0</v>
      </c>
      <c r="V230" s="29">
        <v>0</v>
      </c>
      <c r="W230" s="29">
        <v>38993649.289999999</v>
      </c>
      <c r="X230" s="29">
        <v>24941.32</v>
      </c>
      <c r="Y230" s="29">
        <v>107935114.72</v>
      </c>
      <c r="Z230" s="29">
        <v>176150</v>
      </c>
      <c r="AA230" s="29">
        <v>176150</v>
      </c>
      <c r="AC230" s="75" t="s">
        <v>3</v>
      </c>
    </row>
    <row r="231" spans="1:29" x14ac:dyDescent="0.2">
      <c r="A231" s="75" t="s">
        <v>252</v>
      </c>
      <c r="B231" s="31" t="s">
        <v>91</v>
      </c>
      <c r="C231" s="38">
        <v>271609214.10000002</v>
      </c>
      <c r="D231" s="38">
        <v>372871960.63999999</v>
      </c>
      <c r="E231" s="29">
        <v>48865.22</v>
      </c>
      <c r="F231" s="29">
        <v>0</v>
      </c>
      <c r="G231" s="29">
        <v>41122317.990000002</v>
      </c>
      <c r="H231" s="29">
        <v>352778609.30000001</v>
      </c>
      <c r="I231" s="29">
        <v>0</v>
      </c>
      <c r="J231" s="29">
        <v>0</v>
      </c>
      <c r="K231" s="29">
        <v>46539517.359999999</v>
      </c>
      <c r="L231" s="29">
        <v>13393929.58</v>
      </c>
      <c r="M231" s="29">
        <v>76691072.489999995</v>
      </c>
      <c r="N231" s="29">
        <v>6617619.4500000002</v>
      </c>
      <c r="O231" s="29">
        <v>1840528.81</v>
      </c>
      <c r="P231" s="29">
        <v>0</v>
      </c>
      <c r="Q231" s="29">
        <v>1869154.93</v>
      </c>
      <c r="R231" s="29">
        <v>0</v>
      </c>
      <c r="S231" s="29">
        <v>69727148.939999998</v>
      </c>
      <c r="T231" s="29">
        <v>28104.5</v>
      </c>
      <c r="U231" s="29">
        <v>0</v>
      </c>
      <c r="V231" s="29">
        <v>0</v>
      </c>
      <c r="W231" s="29">
        <v>4952822.93</v>
      </c>
      <c r="X231" s="29">
        <v>6890.63</v>
      </c>
      <c r="Y231" s="29">
        <v>28817785.43</v>
      </c>
      <c r="Z231" s="29">
        <v>46807.18</v>
      </c>
      <c r="AA231" s="29">
        <v>46807.18</v>
      </c>
      <c r="AC231" s="75" t="s">
        <v>3</v>
      </c>
    </row>
    <row r="232" spans="1:29" x14ac:dyDescent="0.2">
      <c r="A232" s="75" t="s">
        <v>253</v>
      </c>
      <c r="B232" s="31" t="s">
        <v>76</v>
      </c>
      <c r="C232" s="38">
        <v>56254310.750000007</v>
      </c>
      <c r="D232" s="38">
        <v>302501654.46000004</v>
      </c>
      <c r="E232" s="29">
        <v>345222.25</v>
      </c>
      <c r="F232" s="29">
        <v>110740931.23</v>
      </c>
      <c r="G232" s="29">
        <v>3039246.35</v>
      </c>
      <c r="H232" s="29">
        <v>190880354.24000001</v>
      </c>
      <c r="I232" s="29">
        <v>0</v>
      </c>
      <c r="J232" s="29">
        <v>21471.99</v>
      </c>
      <c r="K232" s="29">
        <v>20505.09</v>
      </c>
      <c r="L232" s="29">
        <v>75044</v>
      </c>
      <c r="M232" s="29">
        <v>8495591.3699999992</v>
      </c>
      <c r="N232" s="29">
        <v>663116.41</v>
      </c>
      <c r="O232" s="29">
        <v>16120422.49</v>
      </c>
      <c r="P232" s="29">
        <v>0</v>
      </c>
      <c r="Q232" s="29">
        <v>83508.11</v>
      </c>
      <c r="R232" s="29">
        <v>50669.96</v>
      </c>
      <c r="S232" s="29">
        <v>13384296.48</v>
      </c>
      <c r="T232" s="29">
        <v>7776</v>
      </c>
      <c r="U232" s="29">
        <v>0</v>
      </c>
      <c r="V232" s="29">
        <v>0</v>
      </c>
      <c r="W232" s="29">
        <v>11456508.84</v>
      </c>
      <c r="X232" s="29">
        <v>20800</v>
      </c>
      <c r="Y232" s="29">
        <v>3309009.77</v>
      </c>
      <c r="Z232" s="29">
        <v>41490.629999999997</v>
      </c>
      <c r="AA232" s="29" t="s">
        <v>146</v>
      </c>
      <c r="AC232" s="75" t="s">
        <v>3</v>
      </c>
    </row>
    <row r="233" spans="1:29" x14ac:dyDescent="0.2">
      <c r="A233" s="75" t="s">
        <v>254</v>
      </c>
      <c r="B233" s="31" t="s">
        <v>109</v>
      </c>
      <c r="C233" s="38">
        <v>18970947.73</v>
      </c>
      <c r="D233" s="38">
        <v>333125102.35999995</v>
      </c>
      <c r="E233" s="29">
        <v>17718140.800000001</v>
      </c>
      <c r="F233" s="29">
        <v>0</v>
      </c>
      <c r="G233" s="29">
        <v>1252806.93</v>
      </c>
      <c r="H233" s="29">
        <v>38806.83</v>
      </c>
      <c r="I233" s="29">
        <v>0</v>
      </c>
      <c r="J233" s="29">
        <v>333086295.52999997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S233" s="29">
        <v>0</v>
      </c>
      <c r="T233" s="29">
        <v>0</v>
      </c>
      <c r="U233" s="29">
        <v>0</v>
      </c>
      <c r="V233" s="29">
        <v>0</v>
      </c>
      <c r="W233" s="29">
        <v>0</v>
      </c>
      <c r="X233" s="29">
        <v>0</v>
      </c>
      <c r="Y233" s="29">
        <v>0</v>
      </c>
      <c r="Z233" s="29">
        <v>0</v>
      </c>
      <c r="AA233" s="29">
        <v>41490.629999999997</v>
      </c>
      <c r="AC233" s="75" t="s">
        <v>3</v>
      </c>
    </row>
    <row r="234" spans="1:29" x14ac:dyDescent="0.2">
      <c r="A234" s="75" t="s">
        <v>256</v>
      </c>
      <c r="B234" s="31" t="s">
        <v>110</v>
      </c>
      <c r="C234" s="38">
        <v>179379438.43000001</v>
      </c>
      <c r="D234" s="38">
        <v>40365.83</v>
      </c>
      <c r="E234" s="29">
        <v>178518.27</v>
      </c>
      <c r="F234" s="29">
        <v>0</v>
      </c>
      <c r="G234" s="29">
        <v>286696.34000000003</v>
      </c>
      <c r="H234" s="29">
        <v>0</v>
      </c>
      <c r="I234" s="29">
        <v>0</v>
      </c>
      <c r="J234" s="29">
        <v>0</v>
      </c>
      <c r="K234" s="29">
        <v>201120.89</v>
      </c>
      <c r="L234" s="29">
        <v>0</v>
      </c>
      <c r="M234" s="29">
        <v>473720.11</v>
      </c>
      <c r="N234" s="29">
        <v>0</v>
      </c>
      <c r="O234" s="29">
        <v>128382.59</v>
      </c>
      <c r="P234" s="29">
        <v>0</v>
      </c>
      <c r="Q234" s="29">
        <v>5951760.5999999996</v>
      </c>
      <c r="R234" s="29">
        <v>0</v>
      </c>
      <c r="S234" s="29">
        <v>163481765.56999999</v>
      </c>
      <c r="T234" s="29">
        <v>40365.83</v>
      </c>
      <c r="U234" s="29">
        <v>0</v>
      </c>
      <c r="V234" s="29">
        <v>0</v>
      </c>
      <c r="W234" s="29">
        <v>8229663.5</v>
      </c>
      <c r="X234" s="29">
        <v>0</v>
      </c>
      <c r="Y234" s="29">
        <v>447810.56</v>
      </c>
      <c r="Z234" s="29">
        <v>0</v>
      </c>
      <c r="AA234" s="29" t="s">
        <v>146</v>
      </c>
      <c r="AC234" s="75" t="s">
        <v>3</v>
      </c>
    </row>
    <row r="235" spans="1:29" x14ac:dyDescent="0.2">
      <c r="A235" s="75" t="s">
        <v>255</v>
      </c>
      <c r="B235" s="31" t="s">
        <v>84</v>
      </c>
      <c r="C235" s="38">
        <v>121844605.44000001</v>
      </c>
      <c r="D235" s="38">
        <v>1033608.5600000002</v>
      </c>
      <c r="E235" s="29">
        <v>0</v>
      </c>
      <c r="F235" s="29">
        <v>0</v>
      </c>
      <c r="G235" s="29">
        <v>2051711.34</v>
      </c>
      <c r="H235" s="29">
        <v>0</v>
      </c>
      <c r="I235" s="29">
        <v>0</v>
      </c>
      <c r="J235" s="29">
        <v>49652.05</v>
      </c>
      <c r="K235" s="29">
        <v>24821.64</v>
      </c>
      <c r="L235" s="29">
        <v>0</v>
      </c>
      <c r="M235" s="29">
        <v>13096976.970000001</v>
      </c>
      <c r="N235" s="29">
        <v>473830.19</v>
      </c>
      <c r="O235" s="29">
        <v>147841.78</v>
      </c>
      <c r="P235" s="29">
        <v>0</v>
      </c>
      <c r="Q235" s="29">
        <v>79176.45</v>
      </c>
      <c r="R235" s="29">
        <v>1359.38</v>
      </c>
      <c r="S235" s="29">
        <v>99637795.790000007</v>
      </c>
      <c r="T235" s="29">
        <v>496514.78</v>
      </c>
      <c r="U235" s="29">
        <v>0</v>
      </c>
      <c r="V235" s="29">
        <v>0</v>
      </c>
      <c r="W235" s="29">
        <v>1694833.23</v>
      </c>
      <c r="X235" s="29">
        <v>10218.75</v>
      </c>
      <c r="Y235" s="29">
        <v>5111448.24</v>
      </c>
      <c r="Z235" s="29">
        <v>2033.41</v>
      </c>
      <c r="AA235" s="29">
        <v>2033.41</v>
      </c>
      <c r="AC235" s="75" t="s">
        <v>3</v>
      </c>
    </row>
    <row r="236" spans="1:29" x14ac:dyDescent="0.2">
      <c r="A236" s="75" t="s">
        <v>257</v>
      </c>
      <c r="B236" s="31" t="s">
        <v>115</v>
      </c>
      <c r="C236" s="38">
        <v>101045522.60999998</v>
      </c>
      <c r="D236" s="38">
        <v>0</v>
      </c>
      <c r="E236" s="29">
        <v>0</v>
      </c>
      <c r="F236" s="29">
        <v>0</v>
      </c>
      <c r="G236" s="29">
        <v>29638636.489999998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13711671.449999999</v>
      </c>
      <c r="N236" s="29">
        <v>0</v>
      </c>
      <c r="O236" s="29">
        <v>0</v>
      </c>
      <c r="P236" s="29">
        <v>0</v>
      </c>
      <c r="Q236" s="29">
        <v>71521.16</v>
      </c>
      <c r="R236" s="29">
        <v>0</v>
      </c>
      <c r="S236" s="29">
        <v>52816186.719999999</v>
      </c>
      <c r="T236" s="29">
        <v>0</v>
      </c>
      <c r="U236" s="29">
        <v>0</v>
      </c>
      <c r="V236" s="29">
        <v>0</v>
      </c>
      <c r="W236" s="29">
        <v>1325988.67</v>
      </c>
      <c r="X236" s="29">
        <v>0</v>
      </c>
      <c r="Y236" s="29">
        <v>3481518.12</v>
      </c>
      <c r="Z236" s="29">
        <v>0</v>
      </c>
      <c r="AA236" s="29">
        <v>208800</v>
      </c>
      <c r="AC236" s="75" t="s">
        <v>3</v>
      </c>
    </row>
    <row r="237" spans="1:29" x14ac:dyDescent="0.2">
      <c r="A237" s="75" t="s">
        <v>262</v>
      </c>
      <c r="B237" s="31" t="s">
        <v>112</v>
      </c>
      <c r="C237" s="38">
        <v>96372798.340000004</v>
      </c>
      <c r="D237" s="38">
        <v>0</v>
      </c>
      <c r="E237" s="29">
        <v>0</v>
      </c>
      <c r="F237" s="29">
        <v>0</v>
      </c>
      <c r="G237" s="29">
        <v>12828.43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149228.35</v>
      </c>
      <c r="N237" s="29">
        <v>0</v>
      </c>
      <c r="O237" s="29">
        <v>0</v>
      </c>
      <c r="P237" s="29">
        <v>0</v>
      </c>
      <c r="Q237" s="29">
        <v>498704.54</v>
      </c>
      <c r="R237" s="29">
        <v>0</v>
      </c>
      <c r="S237" s="29">
        <v>91887453.430000007</v>
      </c>
      <c r="T237" s="29">
        <v>0</v>
      </c>
      <c r="U237" s="29">
        <v>0</v>
      </c>
      <c r="V237" s="29">
        <v>0</v>
      </c>
      <c r="W237" s="29">
        <v>3343460.04</v>
      </c>
      <c r="X237" s="29">
        <v>0</v>
      </c>
      <c r="Y237" s="29">
        <v>481123.55</v>
      </c>
      <c r="Z237" s="29">
        <v>0</v>
      </c>
      <c r="AA237" s="29" t="s">
        <v>146</v>
      </c>
      <c r="AC237" s="75" t="s">
        <v>3</v>
      </c>
    </row>
    <row r="238" spans="1:29" x14ac:dyDescent="0.2">
      <c r="A238" s="75" t="s">
        <v>269</v>
      </c>
      <c r="B238" s="31" t="s">
        <v>111</v>
      </c>
      <c r="C238" s="38">
        <v>82202444.450000003</v>
      </c>
      <c r="D238" s="38">
        <v>13832655.859999999</v>
      </c>
      <c r="E238" s="29">
        <v>160021.41</v>
      </c>
      <c r="F238" s="29">
        <v>5122481.2</v>
      </c>
      <c r="G238" s="29">
        <v>0</v>
      </c>
      <c r="H238" s="29">
        <v>0</v>
      </c>
      <c r="I238" s="29">
        <v>0</v>
      </c>
      <c r="J238" s="29">
        <v>8329518.7800000003</v>
      </c>
      <c r="K238" s="29">
        <v>137649.18</v>
      </c>
      <c r="L238" s="29">
        <v>0</v>
      </c>
      <c r="M238" s="29">
        <v>955168.97</v>
      </c>
      <c r="N238" s="29">
        <v>0</v>
      </c>
      <c r="O238" s="29">
        <v>75134.55</v>
      </c>
      <c r="P238" s="29">
        <v>0</v>
      </c>
      <c r="Q238" s="29">
        <v>0</v>
      </c>
      <c r="R238" s="29">
        <v>0</v>
      </c>
      <c r="S238" s="29">
        <v>46017872.030000001</v>
      </c>
      <c r="T238" s="29">
        <v>0</v>
      </c>
      <c r="U238" s="29">
        <v>0</v>
      </c>
      <c r="V238" s="29">
        <v>0</v>
      </c>
      <c r="W238" s="29">
        <v>29582595.920000002</v>
      </c>
      <c r="X238" s="29">
        <v>171855.88</v>
      </c>
      <c r="Y238" s="29">
        <v>5274002.3899999997</v>
      </c>
      <c r="Z238" s="29">
        <v>208800</v>
      </c>
      <c r="AA238" s="29" t="s">
        <v>146</v>
      </c>
      <c r="AC238" s="75" t="s">
        <v>3</v>
      </c>
    </row>
    <row r="239" spans="1:29" x14ac:dyDescent="0.2">
      <c r="A239" s="75" t="s">
        <v>258</v>
      </c>
      <c r="B239" s="31" t="s">
        <v>114</v>
      </c>
      <c r="C239" s="38">
        <v>84066643.790000007</v>
      </c>
      <c r="D239" s="38">
        <v>0</v>
      </c>
      <c r="E239" s="29">
        <v>0</v>
      </c>
      <c r="F239" s="29">
        <v>0</v>
      </c>
      <c r="G239" s="29">
        <v>1097285.29</v>
      </c>
      <c r="H239" s="29">
        <v>0</v>
      </c>
      <c r="I239" s="29">
        <v>0</v>
      </c>
      <c r="J239" s="29">
        <v>0</v>
      </c>
      <c r="K239" s="29">
        <v>0</v>
      </c>
      <c r="L239" s="29">
        <v>0</v>
      </c>
      <c r="M239" s="29">
        <v>421102.12</v>
      </c>
      <c r="N239" s="29">
        <v>0</v>
      </c>
      <c r="O239" s="29">
        <v>0</v>
      </c>
      <c r="P239" s="29">
        <v>0</v>
      </c>
      <c r="Q239" s="29">
        <v>0</v>
      </c>
      <c r="R239" s="29">
        <v>0</v>
      </c>
      <c r="S239" s="29">
        <v>82493881.060000002</v>
      </c>
      <c r="T239" s="29">
        <v>0</v>
      </c>
      <c r="U239" s="29">
        <v>0</v>
      </c>
      <c r="V239" s="29">
        <v>0</v>
      </c>
      <c r="W239" s="29">
        <v>6300</v>
      </c>
      <c r="X239" s="29">
        <v>0</v>
      </c>
      <c r="Y239" s="29">
        <v>48075.32</v>
      </c>
      <c r="Z239" s="29">
        <v>0</v>
      </c>
      <c r="AA239" s="29" t="s">
        <v>146</v>
      </c>
      <c r="AB239" s="2"/>
      <c r="AC239" s="75" t="s">
        <v>3</v>
      </c>
    </row>
    <row r="240" spans="1:29" x14ac:dyDescent="0.2">
      <c r="A240" s="75" t="s">
        <v>259</v>
      </c>
      <c r="B240" s="31" t="s">
        <v>127</v>
      </c>
      <c r="C240" s="38">
        <v>80250348.039999992</v>
      </c>
      <c r="D240" s="38">
        <v>507919.92</v>
      </c>
      <c r="E240" s="29">
        <v>552723.75</v>
      </c>
      <c r="F240" s="29">
        <v>0</v>
      </c>
      <c r="G240" s="29">
        <v>216829.22</v>
      </c>
      <c r="H240" s="29">
        <v>0</v>
      </c>
      <c r="I240" s="29">
        <v>12226525.02</v>
      </c>
      <c r="J240" s="29">
        <v>294029.49</v>
      </c>
      <c r="K240" s="29">
        <v>374981.89</v>
      </c>
      <c r="L240" s="29">
        <v>0</v>
      </c>
      <c r="M240" s="29">
        <v>14121198.439999999</v>
      </c>
      <c r="N240" s="29">
        <v>174366.02</v>
      </c>
      <c r="O240" s="29">
        <v>7341952.3200000003</v>
      </c>
      <c r="P240" s="29">
        <v>0</v>
      </c>
      <c r="Q240" s="29">
        <v>489421.57</v>
      </c>
      <c r="R240" s="29">
        <v>0</v>
      </c>
      <c r="S240" s="29">
        <v>29723607.440000001</v>
      </c>
      <c r="T240" s="29">
        <v>39524.410000000003</v>
      </c>
      <c r="U240" s="29">
        <v>0</v>
      </c>
      <c r="V240" s="29">
        <v>0</v>
      </c>
      <c r="W240" s="29">
        <v>5501694.8700000001</v>
      </c>
      <c r="X240" s="29">
        <v>0</v>
      </c>
      <c r="Y240" s="29">
        <v>9701413.5199999996</v>
      </c>
      <c r="Z240" s="29">
        <v>0</v>
      </c>
      <c r="AA240" s="29" t="s">
        <v>146</v>
      </c>
      <c r="AC240" s="75" t="s">
        <v>3</v>
      </c>
    </row>
    <row r="241" spans="1:29" x14ac:dyDescent="0.2">
      <c r="A241" s="75" t="s">
        <v>260</v>
      </c>
      <c r="B241" s="31" t="s">
        <v>118</v>
      </c>
      <c r="C241" s="38">
        <v>43826954.499999993</v>
      </c>
      <c r="D241" s="38">
        <v>22838003.93</v>
      </c>
      <c r="E241" s="29">
        <v>0</v>
      </c>
      <c r="F241" s="29">
        <v>0</v>
      </c>
      <c r="G241" s="29">
        <v>1275812.8899999999</v>
      </c>
      <c r="H241" s="29">
        <v>22823003.93</v>
      </c>
      <c r="I241" s="29">
        <v>203198.88</v>
      </c>
      <c r="J241" s="29">
        <v>15000</v>
      </c>
      <c r="K241" s="29">
        <v>0</v>
      </c>
      <c r="L241" s="29">
        <v>0</v>
      </c>
      <c r="M241" s="29">
        <v>2684268.1800000002</v>
      </c>
      <c r="N241" s="29">
        <v>0</v>
      </c>
      <c r="O241" s="29">
        <v>97719.21</v>
      </c>
      <c r="P241" s="29">
        <v>0</v>
      </c>
      <c r="Q241" s="29">
        <v>73714.91</v>
      </c>
      <c r="R241" s="29">
        <v>0</v>
      </c>
      <c r="S241" s="29">
        <v>11395566.42</v>
      </c>
      <c r="T241" s="29">
        <v>0</v>
      </c>
      <c r="U241" s="29">
        <v>0</v>
      </c>
      <c r="V241" s="29">
        <v>0</v>
      </c>
      <c r="W241" s="29">
        <v>26019471.57</v>
      </c>
      <c r="X241" s="29">
        <v>0</v>
      </c>
      <c r="Y241" s="29">
        <v>2077202.44</v>
      </c>
      <c r="Z241" s="29">
        <v>0</v>
      </c>
      <c r="AA241" s="29" t="s">
        <v>146</v>
      </c>
      <c r="AC241" s="75" t="s">
        <v>3</v>
      </c>
    </row>
    <row r="242" spans="1:29" x14ac:dyDescent="0.2">
      <c r="A242" s="75" t="s">
        <v>261</v>
      </c>
      <c r="B242" s="31" t="s">
        <v>117</v>
      </c>
      <c r="C242" s="38">
        <v>0</v>
      </c>
      <c r="D242" s="38">
        <v>63237690.109999999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63237690.109999999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0</v>
      </c>
      <c r="AA242" s="29" t="s">
        <v>146</v>
      </c>
      <c r="AC242" s="75" t="s">
        <v>3</v>
      </c>
    </row>
    <row r="243" spans="1:29" x14ac:dyDescent="0.2">
      <c r="A243" s="75" t="s">
        <v>264</v>
      </c>
      <c r="B243" s="31" t="s">
        <v>79</v>
      </c>
      <c r="C243" s="38">
        <v>60798199.709999993</v>
      </c>
      <c r="D243" s="38">
        <v>0</v>
      </c>
      <c r="E243" s="29">
        <v>0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58971.55</v>
      </c>
      <c r="R243" s="29">
        <v>0</v>
      </c>
      <c r="S243" s="29">
        <v>60739228.159999996</v>
      </c>
      <c r="T243" s="29">
        <v>0</v>
      </c>
      <c r="U243" s="29">
        <v>0</v>
      </c>
      <c r="V243" s="29">
        <v>0</v>
      </c>
      <c r="W243" s="29">
        <v>0</v>
      </c>
      <c r="X243" s="29">
        <v>0</v>
      </c>
      <c r="Y243" s="29">
        <v>0</v>
      </c>
      <c r="Z243" s="29">
        <v>0</v>
      </c>
      <c r="AA243" s="29" t="s">
        <v>146</v>
      </c>
      <c r="AB243" s="21"/>
      <c r="AC243" s="75" t="s">
        <v>3</v>
      </c>
    </row>
    <row r="244" spans="1:29" x14ac:dyDescent="0.2">
      <c r="A244" s="75" t="s">
        <v>263</v>
      </c>
      <c r="B244" s="31" t="s">
        <v>77</v>
      </c>
      <c r="C244" s="38">
        <v>60400974.650000006</v>
      </c>
      <c r="D244" s="38">
        <v>0</v>
      </c>
      <c r="E244" s="29">
        <v>7448.27</v>
      </c>
      <c r="F244" s="29">
        <v>0</v>
      </c>
      <c r="G244" s="29">
        <v>5525825.5300000003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6388662.46</v>
      </c>
      <c r="N244" s="29">
        <v>0</v>
      </c>
      <c r="O244" s="29">
        <v>274560.96000000002</v>
      </c>
      <c r="P244" s="29">
        <v>0</v>
      </c>
      <c r="Q244" s="29">
        <v>8620.68</v>
      </c>
      <c r="R244" s="29">
        <v>0</v>
      </c>
      <c r="S244" s="29">
        <v>36962577.200000003</v>
      </c>
      <c r="T244" s="29">
        <v>0</v>
      </c>
      <c r="U244" s="29">
        <v>0</v>
      </c>
      <c r="V244" s="29">
        <v>0</v>
      </c>
      <c r="W244" s="29">
        <v>1514808.75</v>
      </c>
      <c r="X244" s="29">
        <v>0</v>
      </c>
      <c r="Y244" s="29">
        <v>9718470.8000000007</v>
      </c>
      <c r="Z244" s="29">
        <v>0</v>
      </c>
      <c r="AA244" s="29" t="s">
        <v>146</v>
      </c>
      <c r="AC244" s="75" t="s">
        <v>3</v>
      </c>
    </row>
    <row r="245" spans="1:29" x14ac:dyDescent="0.2">
      <c r="A245" s="75" t="s">
        <v>265</v>
      </c>
      <c r="B245" s="31" t="s">
        <v>116</v>
      </c>
      <c r="C245" s="38">
        <v>57181866.569999993</v>
      </c>
      <c r="D245" s="38">
        <v>0</v>
      </c>
      <c r="E245" s="29">
        <v>0</v>
      </c>
      <c r="F245" s="29">
        <v>0</v>
      </c>
      <c r="G245" s="29">
        <v>56634062.909999996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0</v>
      </c>
      <c r="Q245" s="29">
        <v>0</v>
      </c>
      <c r="R245" s="29">
        <v>0</v>
      </c>
      <c r="S245" s="29">
        <v>0</v>
      </c>
      <c r="T245" s="29">
        <v>0</v>
      </c>
      <c r="U245" s="29">
        <v>0</v>
      </c>
      <c r="V245" s="29">
        <v>0</v>
      </c>
      <c r="W245" s="29">
        <v>547803.66</v>
      </c>
      <c r="X245" s="29">
        <v>0</v>
      </c>
      <c r="Y245" s="29">
        <v>0</v>
      </c>
      <c r="Z245" s="29">
        <v>0</v>
      </c>
      <c r="AA245" s="29" t="s">
        <v>146</v>
      </c>
      <c r="AC245" s="75" t="s">
        <v>3</v>
      </c>
    </row>
    <row r="246" spans="1:29" x14ac:dyDescent="0.2">
      <c r="A246" s="75" t="s">
        <v>267</v>
      </c>
      <c r="B246" s="31" t="s">
        <v>86</v>
      </c>
      <c r="C246" s="38">
        <v>612168.91</v>
      </c>
      <c r="D246" s="38">
        <v>50895518.200000003</v>
      </c>
      <c r="E246" s="29">
        <v>0</v>
      </c>
      <c r="F246" s="29">
        <v>0</v>
      </c>
      <c r="G246" s="29">
        <v>612168.91</v>
      </c>
      <c r="H246" s="29">
        <v>0</v>
      </c>
      <c r="I246" s="29">
        <v>0</v>
      </c>
      <c r="J246" s="29">
        <v>50895518.200000003</v>
      </c>
      <c r="K246" s="29">
        <v>0</v>
      </c>
      <c r="L246" s="29">
        <v>0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  <c r="R246" s="29">
        <v>0</v>
      </c>
      <c r="S246" s="29">
        <v>0</v>
      </c>
      <c r="T246" s="29">
        <v>0</v>
      </c>
      <c r="U246" s="29">
        <v>0</v>
      </c>
      <c r="V246" s="29">
        <v>0</v>
      </c>
      <c r="W246" s="29">
        <v>0</v>
      </c>
      <c r="X246" s="29">
        <v>0</v>
      </c>
      <c r="Y246" s="29">
        <v>0</v>
      </c>
      <c r="Z246" s="29">
        <v>0</v>
      </c>
      <c r="AA246" s="29" t="s">
        <v>146</v>
      </c>
      <c r="AC246" s="75" t="s">
        <v>3</v>
      </c>
    </row>
    <row r="247" spans="1:29" x14ac:dyDescent="0.2">
      <c r="A247" s="75" t="s">
        <v>266</v>
      </c>
      <c r="B247" s="31" t="s">
        <v>113</v>
      </c>
      <c r="C247" s="38">
        <v>1833994.96</v>
      </c>
      <c r="D247" s="38">
        <v>48035262.409999996</v>
      </c>
      <c r="E247" s="29">
        <v>0</v>
      </c>
      <c r="F247" s="29">
        <v>0</v>
      </c>
      <c r="G247" s="29">
        <v>1655284.03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  <c r="R247" s="29">
        <v>0</v>
      </c>
      <c r="S247" s="29">
        <v>0</v>
      </c>
      <c r="T247" s="29">
        <v>0</v>
      </c>
      <c r="U247" s="29">
        <v>0</v>
      </c>
      <c r="V247" s="29">
        <v>48035262.409999996</v>
      </c>
      <c r="W247" s="29">
        <v>0</v>
      </c>
      <c r="X247" s="29">
        <v>0</v>
      </c>
      <c r="Y247" s="29">
        <v>178710.93</v>
      </c>
      <c r="Z247" s="29">
        <v>0</v>
      </c>
      <c r="AA247" s="29" t="s">
        <v>146</v>
      </c>
      <c r="AC247" s="75" t="s">
        <v>3</v>
      </c>
    </row>
    <row r="248" spans="1:29" x14ac:dyDescent="0.2">
      <c r="A248" s="75" t="s">
        <v>268</v>
      </c>
      <c r="B248" s="31" t="s">
        <v>120</v>
      </c>
      <c r="C248" s="38">
        <v>33580045.520000003</v>
      </c>
      <c r="D248" s="38">
        <v>1238061.96</v>
      </c>
      <c r="E248" s="29">
        <v>0</v>
      </c>
      <c r="F248" s="29">
        <v>0</v>
      </c>
      <c r="G248" s="29">
        <v>26627909.010000002</v>
      </c>
      <c r="H248" s="29">
        <v>0</v>
      </c>
      <c r="I248" s="29">
        <v>0</v>
      </c>
      <c r="J248" s="29">
        <v>470277.04</v>
      </c>
      <c r="K248" s="29">
        <v>0</v>
      </c>
      <c r="L248" s="29">
        <v>0</v>
      </c>
      <c r="M248" s="29">
        <v>6518357.7599999998</v>
      </c>
      <c r="N248" s="29">
        <v>717779.25</v>
      </c>
      <c r="O248" s="29">
        <v>0</v>
      </c>
      <c r="P248" s="29">
        <v>0</v>
      </c>
      <c r="Q248" s="29">
        <v>2885.2</v>
      </c>
      <c r="R248" s="29">
        <v>0</v>
      </c>
      <c r="S248" s="29">
        <v>0</v>
      </c>
      <c r="T248" s="29">
        <v>39460.28</v>
      </c>
      <c r="U248" s="29">
        <v>0</v>
      </c>
      <c r="V248" s="29">
        <v>0</v>
      </c>
      <c r="W248" s="29">
        <v>0</v>
      </c>
      <c r="X248" s="29">
        <v>0</v>
      </c>
      <c r="Y248" s="29">
        <v>430893.55</v>
      </c>
      <c r="Z248" s="29">
        <v>10545.39</v>
      </c>
      <c r="AA248" s="29" t="s">
        <v>146</v>
      </c>
      <c r="AC248" s="75" t="s">
        <v>3</v>
      </c>
    </row>
    <row r="249" spans="1:29" x14ac:dyDescent="0.2">
      <c r="A249" s="75" t="s">
        <v>272</v>
      </c>
      <c r="B249" s="31" t="s">
        <v>119</v>
      </c>
      <c r="C249" s="38">
        <v>24783941.199999999</v>
      </c>
      <c r="D249" s="38">
        <v>0</v>
      </c>
      <c r="E249" s="29">
        <v>0</v>
      </c>
      <c r="F249" s="29">
        <v>0</v>
      </c>
      <c r="G249" s="29">
        <v>1422.41</v>
      </c>
      <c r="H249" s="29">
        <v>0</v>
      </c>
      <c r="I249" s="29">
        <v>0</v>
      </c>
      <c r="J249" s="29">
        <v>0</v>
      </c>
      <c r="K249" s="29">
        <v>2758.62</v>
      </c>
      <c r="L249" s="29">
        <v>0</v>
      </c>
      <c r="M249" s="29">
        <v>1114601.95</v>
      </c>
      <c r="N249" s="29">
        <v>0</v>
      </c>
      <c r="O249" s="29">
        <v>199352.33</v>
      </c>
      <c r="P249" s="29">
        <v>0</v>
      </c>
      <c r="Q249" s="29">
        <v>9105.3799999999992</v>
      </c>
      <c r="R249" s="29">
        <v>0</v>
      </c>
      <c r="S249" s="29">
        <v>15957264.390000001</v>
      </c>
      <c r="T249" s="29">
        <v>0</v>
      </c>
      <c r="U249" s="29">
        <v>0</v>
      </c>
      <c r="V249" s="29">
        <v>0</v>
      </c>
      <c r="W249" s="29">
        <v>6600191.04</v>
      </c>
      <c r="X249" s="29">
        <v>0</v>
      </c>
      <c r="Y249" s="29">
        <v>899245.08</v>
      </c>
      <c r="Z249" s="29">
        <v>0</v>
      </c>
      <c r="AA249" s="29" t="s">
        <v>146</v>
      </c>
      <c r="AC249" s="75" t="s">
        <v>3</v>
      </c>
    </row>
    <row r="250" spans="1:29" x14ac:dyDescent="0.2">
      <c r="A250" s="75" t="s">
        <v>271</v>
      </c>
      <c r="B250" s="31" t="s">
        <v>105</v>
      </c>
      <c r="C250" s="38">
        <v>19052813.5</v>
      </c>
      <c r="D250" s="38">
        <v>3000000</v>
      </c>
      <c r="E250" s="29">
        <v>63590.49</v>
      </c>
      <c r="F250" s="29">
        <v>0</v>
      </c>
      <c r="G250" s="29">
        <v>616300.18999999994</v>
      </c>
      <c r="H250" s="29">
        <v>0</v>
      </c>
      <c r="I250" s="29">
        <v>0</v>
      </c>
      <c r="J250" s="29">
        <v>3000000</v>
      </c>
      <c r="K250" s="29">
        <v>0</v>
      </c>
      <c r="L250" s="29">
        <v>0</v>
      </c>
      <c r="M250" s="29">
        <v>243669.67</v>
      </c>
      <c r="N250" s="29">
        <v>0</v>
      </c>
      <c r="O250" s="29">
        <v>0</v>
      </c>
      <c r="P250" s="29">
        <v>0</v>
      </c>
      <c r="Q250" s="29">
        <v>0</v>
      </c>
      <c r="R250" s="29">
        <v>0</v>
      </c>
      <c r="S250" s="29">
        <v>14091139.289999999</v>
      </c>
      <c r="T250" s="29">
        <v>0</v>
      </c>
      <c r="U250" s="29">
        <v>0</v>
      </c>
      <c r="V250" s="29">
        <v>0</v>
      </c>
      <c r="W250" s="29">
        <v>3987025.15</v>
      </c>
      <c r="X250" s="29">
        <v>0</v>
      </c>
      <c r="Y250" s="29">
        <v>51088.71</v>
      </c>
      <c r="Z250" s="29">
        <v>0</v>
      </c>
      <c r="AA250" s="29">
        <v>10545.39</v>
      </c>
      <c r="AC250" s="75" t="s">
        <v>3</v>
      </c>
    </row>
    <row r="251" spans="1:29" x14ac:dyDescent="0.2">
      <c r="A251" s="75" t="s">
        <v>270</v>
      </c>
      <c r="B251" s="31" t="s">
        <v>124</v>
      </c>
      <c r="C251" s="38">
        <v>16223131.92</v>
      </c>
      <c r="D251" s="38">
        <v>4142395.36</v>
      </c>
      <c r="E251" s="29">
        <v>0</v>
      </c>
      <c r="F251" s="29">
        <v>0</v>
      </c>
      <c r="G251" s="29">
        <v>784505.78</v>
      </c>
      <c r="H251" s="29">
        <v>4142395.36</v>
      </c>
      <c r="I251" s="29">
        <v>0</v>
      </c>
      <c r="J251" s="29">
        <v>0</v>
      </c>
      <c r="K251" s="29">
        <v>0</v>
      </c>
      <c r="L251" s="29">
        <v>0</v>
      </c>
      <c r="M251" s="29">
        <v>266830.34000000003</v>
      </c>
      <c r="N251" s="29">
        <v>0</v>
      </c>
      <c r="O251" s="29">
        <v>0</v>
      </c>
      <c r="P251" s="29">
        <v>0</v>
      </c>
      <c r="Q251" s="29">
        <v>17241.38</v>
      </c>
      <c r="R251" s="29">
        <v>0</v>
      </c>
      <c r="S251" s="29">
        <v>4814075.34</v>
      </c>
      <c r="T251" s="29">
        <v>0</v>
      </c>
      <c r="U251" s="29">
        <v>0</v>
      </c>
      <c r="V251" s="29">
        <v>0</v>
      </c>
      <c r="W251" s="29">
        <v>6602476.3399999999</v>
      </c>
      <c r="X251" s="29">
        <v>0</v>
      </c>
      <c r="Y251" s="29">
        <v>3738002.74</v>
      </c>
      <c r="Z251" s="29">
        <v>0</v>
      </c>
      <c r="AA251" s="29" t="s">
        <v>146</v>
      </c>
      <c r="AC251" s="75" t="s">
        <v>3</v>
      </c>
    </row>
    <row r="252" spans="1:29" x14ac:dyDescent="0.2">
      <c r="A252" s="75" t="s">
        <v>273</v>
      </c>
      <c r="B252" s="31" t="s">
        <v>125</v>
      </c>
      <c r="C252" s="38">
        <v>17307195.960000001</v>
      </c>
      <c r="D252" s="38">
        <v>42352</v>
      </c>
      <c r="E252" s="29">
        <v>93576.79</v>
      </c>
      <c r="F252" s="29">
        <v>0</v>
      </c>
      <c r="G252" s="29">
        <v>3863444.95</v>
      </c>
      <c r="H252" s="29">
        <v>0</v>
      </c>
      <c r="I252" s="29">
        <v>0</v>
      </c>
      <c r="J252" s="29">
        <v>42352</v>
      </c>
      <c r="K252" s="29">
        <v>7589.49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12662597.73</v>
      </c>
      <c r="T252" s="29">
        <v>0</v>
      </c>
      <c r="U252" s="29">
        <v>0</v>
      </c>
      <c r="V252" s="29">
        <v>0</v>
      </c>
      <c r="W252" s="29">
        <v>0</v>
      </c>
      <c r="X252" s="29">
        <v>0</v>
      </c>
      <c r="Y252" s="29">
        <v>679987</v>
      </c>
      <c r="Z252" s="29">
        <v>0</v>
      </c>
      <c r="AA252" s="29" t="s">
        <v>146</v>
      </c>
      <c r="AC252" s="75" t="s">
        <v>3</v>
      </c>
    </row>
    <row r="253" spans="1:29" x14ac:dyDescent="0.2">
      <c r="A253" s="75" t="s">
        <v>274</v>
      </c>
      <c r="B253" s="31" t="s">
        <v>121</v>
      </c>
      <c r="C253" s="38">
        <v>12097645.52</v>
      </c>
      <c r="D253" s="38">
        <v>0</v>
      </c>
      <c r="E253" s="29">
        <v>37849.339999999997</v>
      </c>
      <c r="F253" s="29">
        <v>0</v>
      </c>
      <c r="G253" s="29">
        <v>3596.2</v>
      </c>
      <c r="H253" s="29">
        <v>0</v>
      </c>
      <c r="I253" s="29">
        <v>0</v>
      </c>
      <c r="J253" s="29">
        <v>0</v>
      </c>
      <c r="K253" s="29">
        <v>8253.44</v>
      </c>
      <c r="L253" s="29">
        <v>0</v>
      </c>
      <c r="M253" s="29">
        <v>4525334.74</v>
      </c>
      <c r="N253" s="29">
        <v>0</v>
      </c>
      <c r="O253" s="29">
        <v>0</v>
      </c>
      <c r="P253" s="29">
        <v>0</v>
      </c>
      <c r="Q253" s="29">
        <v>235597.24</v>
      </c>
      <c r="R253" s="29">
        <v>0</v>
      </c>
      <c r="S253" s="29">
        <v>4889766.37</v>
      </c>
      <c r="T253" s="29">
        <v>0</v>
      </c>
      <c r="U253" s="29">
        <v>0</v>
      </c>
      <c r="V253" s="29">
        <v>0</v>
      </c>
      <c r="W253" s="29">
        <v>239043.97</v>
      </c>
      <c r="X253" s="29">
        <v>0</v>
      </c>
      <c r="Y253" s="29">
        <v>2158204.2200000002</v>
      </c>
      <c r="Z253" s="29">
        <v>0</v>
      </c>
      <c r="AA253" s="29" t="s">
        <v>146</v>
      </c>
      <c r="AC253" s="75" t="s">
        <v>3</v>
      </c>
    </row>
    <row r="254" spans="1:29" x14ac:dyDescent="0.2">
      <c r="A254" s="75" t="s">
        <v>275</v>
      </c>
      <c r="B254" s="31" t="s">
        <v>122</v>
      </c>
      <c r="C254" s="38">
        <v>43011.72</v>
      </c>
      <c r="D254" s="38">
        <v>5924701.3899999997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5924701.3899999997</v>
      </c>
      <c r="K254" s="29">
        <v>43011.72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  <c r="R254" s="29">
        <v>0</v>
      </c>
      <c r="S254" s="29">
        <v>0</v>
      </c>
      <c r="T254" s="29">
        <v>0</v>
      </c>
      <c r="U254" s="29">
        <v>0</v>
      </c>
      <c r="V254" s="29">
        <v>0</v>
      </c>
      <c r="W254" s="29">
        <v>0</v>
      </c>
      <c r="X254" s="29">
        <v>0</v>
      </c>
      <c r="Y254" s="29">
        <v>0</v>
      </c>
      <c r="Z254" s="29">
        <v>0</v>
      </c>
      <c r="AA254" s="29" t="s">
        <v>146</v>
      </c>
      <c r="AC254" s="75" t="s">
        <v>3</v>
      </c>
    </row>
    <row r="255" spans="1:29" x14ac:dyDescent="0.2">
      <c r="A255" s="75" t="s">
        <v>276</v>
      </c>
      <c r="B255" s="31" t="s">
        <v>78</v>
      </c>
      <c r="C255" s="38">
        <v>5365771.34</v>
      </c>
      <c r="D255" s="38">
        <v>0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  <c r="R255" s="29">
        <v>0</v>
      </c>
      <c r="S255" s="29">
        <v>5365771.34</v>
      </c>
      <c r="T255" s="29">
        <v>0</v>
      </c>
      <c r="U255" s="29">
        <v>0</v>
      </c>
      <c r="V255" s="29">
        <v>0</v>
      </c>
      <c r="W255" s="29">
        <v>0</v>
      </c>
      <c r="X255" s="29">
        <v>0</v>
      </c>
      <c r="Y255" s="29">
        <v>0</v>
      </c>
      <c r="Z255" s="29">
        <v>0</v>
      </c>
      <c r="AA255" s="29" t="s">
        <v>146</v>
      </c>
      <c r="AC255" s="75" t="s">
        <v>3</v>
      </c>
    </row>
    <row r="256" spans="1:29" x14ac:dyDescent="0.2">
      <c r="A256" s="75" t="s">
        <v>278</v>
      </c>
      <c r="B256" s="31" t="s">
        <v>123</v>
      </c>
      <c r="C256" s="38">
        <v>5057157.2</v>
      </c>
      <c r="D256" s="38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  <c r="R256" s="29">
        <v>0</v>
      </c>
      <c r="S256" s="29">
        <v>1909479.04</v>
      </c>
      <c r="T256" s="29">
        <v>0</v>
      </c>
      <c r="U256" s="29">
        <v>0</v>
      </c>
      <c r="V256" s="29">
        <v>0</v>
      </c>
      <c r="W256" s="29">
        <v>3085658.33</v>
      </c>
      <c r="X256" s="29">
        <v>0</v>
      </c>
      <c r="Y256" s="29">
        <v>62019.83</v>
      </c>
      <c r="Z256" s="29">
        <v>0</v>
      </c>
      <c r="AA256" s="29" t="s">
        <v>146</v>
      </c>
      <c r="AC256" s="75" t="s">
        <v>3</v>
      </c>
    </row>
    <row r="257" spans="1:29" x14ac:dyDescent="0.2">
      <c r="A257" s="75" t="s">
        <v>277</v>
      </c>
      <c r="B257" s="31" t="s">
        <v>128</v>
      </c>
      <c r="C257" s="38">
        <v>776406.44</v>
      </c>
      <c r="D257" s="38">
        <v>0</v>
      </c>
      <c r="E257" s="29">
        <v>0</v>
      </c>
      <c r="F257" s="29">
        <v>0</v>
      </c>
      <c r="G257" s="29">
        <v>776406.44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  <c r="R257" s="29">
        <v>0</v>
      </c>
      <c r="S257" s="29">
        <v>0</v>
      </c>
      <c r="T257" s="29">
        <v>0</v>
      </c>
      <c r="U257" s="29">
        <v>0</v>
      </c>
      <c r="V257" s="29">
        <v>0</v>
      </c>
      <c r="W257" s="29">
        <v>0</v>
      </c>
      <c r="X257" s="29">
        <v>0</v>
      </c>
      <c r="Y257" s="29">
        <v>0</v>
      </c>
      <c r="Z257" s="29">
        <v>0</v>
      </c>
      <c r="AA257" s="29" t="s">
        <v>146</v>
      </c>
      <c r="AC257" s="75" t="s">
        <v>3</v>
      </c>
    </row>
    <row r="258" spans="1:29" x14ac:dyDescent="0.2">
      <c r="A258" s="75" t="s">
        <v>19</v>
      </c>
      <c r="B258" s="33" t="s">
        <v>0</v>
      </c>
      <c r="C258" s="40">
        <v>9746883012.2699986</v>
      </c>
      <c r="D258" s="40">
        <v>4350082162.5199995</v>
      </c>
      <c r="E258" s="40">
        <v>57361262.369999997</v>
      </c>
      <c r="F258" s="40">
        <v>116126636.18000001</v>
      </c>
      <c r="G258" s="29">
        <v>787498590.25000012</v>
      </c>
      <c r="H258" s="40">
        <v>1092529974.7</v>
      </c>
      <c r="I258" s="40">
        <v>14244592.6</v>
      </c>
      <c r="J258" s="40">
        <v>2865336087.3099999</v>
      </c>
      <c r="K258" s="40">
        <v>99457695.220000014</v>
      </c>
      <c r="L258" s="40">
        <v>13085177.6</v>
      </c>
      <c r="M258" s="40">
        <v>5147821017.9499989</v>
      </c>
      <c r="N258" s="40">
        <v>152135125.45999998</v>
      </c>
      <c r="O258" s="40">
        <v>79728769.780000001</v>
      </c>
      <c r="P258" s="40">
        <v>0</v>
      </c>
      <c r="Q258" s="40">
        <v>128976997.36999999</v>
      </c>
      <c r="R258" s="40">
        <v>710497.85</v>
      </c>
      <c r="S258" s="40">
        <v>2537780095.1200004</v>
      </c>
      <c r="T258" s="40">
        <v>11911565.129999999</v>
      </c>
      <c r="U258" s="40">
        <v>0</v>
      </c>
      <c r="V258" s="40">
        <v>48035262.409999996</v>
      </c>
      <c r="W258" s="40">
        <v>227443200.69</v>
      </c>
      <c r="X258" s="40">
        <v>1945530.2000000002</v>
      </c>
      <c r="Y258" s="40">
        <v>666570790.92000008</v>
      </c>
      <c r="Z258" s="40">
        <v>48266305.68</v>
      </c>
      <c r="AA258" s="40">
        <v>48266305.68</v>
      </c>
    </row>
    <row r="259" spans="1:29" x14ac:dyDescent="0.2">
      <c r="A259" s="75" t="s">
        <v>146</v>
      </c>
      <c r="B259" s="62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9" x14ac:dyDescent="0.2">
      <c r="A260" s="75" t="s">
        <v>38</v>
      </c>
      <c r="B260" s="17" t="s">
        <v>38</v>
      </c>
      <c r="C260" s="123">
        <v>30.858288352016171</v>
      </c>
      <c r="D260" s="123"/>
      <c r="E260" s="123">
        <v>66.936447527797895</v>
      </c>
      <c r="F260" s="123"/>
      <c r="G260" s="22"/>
      <c r="H260" s="123">
        <v>58.112413559474618</v>
      </c>
      <c r="I260" s="123"/>
      <c r="J260" s="123">
        <v>99.505324066820549</v>
      </c>
      <c r="K260" s="123"/>
      <c r="L260" s="123">
        <v>11.626838085898436</v>
      </c>
      <c r="M260" s="123"/>
      <c r="N260" s="123">
        <v>2.8704978181596048</v>
      </c>
      <c r="O260" s="123"/>
      <c r="P260" s="123">
        <v>0</v>
      </c>
      <c r="Q260" s="123"/>
      <c r="R260" s="123">
        <v>0.54785378404812413</v>
      </c>
      <c r="S260" s="123"/>
      <c r="T260" s="123">
        <v>0.46717669103690984</v>
      </c>
      <c r="U260" s="123"/>
      <c r="V260" s="123">
        <v>100</v>
      </c>
      <c r="W260" s="123"/>
      <c r="X260" s="123">
        <v>0.84813678180771257</v>
      </c>
      <c r="Y260" s="123"/>
      <c r="Z260" s="123">
        <v>6.7520706339346983</v>
      </c>
      <c r="AA260" s="123"/>
    </row>
    <row r="261" spans="1:29" x14ac:dyDescent="0.2">
      <c r="A261" s="75" t="s">
        <v>39</v>
      </c>
      <c r="B261" s="4" t="s">
        <v>39</v>
      </c>
      <c r="C261" s="121">
        <v>14096965174.790005</v>
      </c>
      <c r="D261" s="122"/>
      <c r="E261" s="121">
        <v>173487898.55000001</v>
      </c>
      <c r="F261" s="122"/>
      <c r="G261" s="23"/>
      <c r="H261" s="121">
        <v>1880028564.9499998</v>
      </c>
      <c r="I261" s="122"/>
      <c r="J261" s="121">
        <v>2879580679.9099998</v>
      </c>
      <c r="K261" s="122"/>
      <c r="L261" s="121">
        <v>112542872.82000001</v>
      </c>
      <c r="M261" s="122"/>
      <c r="N261" s="121">
        <v>5299956143.4099998</v>
      </c>
      <c r="O261" s="122"/>
      <c r="P261" s="121">
        <v>79728769.779999971</v>
      </c>
      <c r="Q261" s="122"/>
      <c r="R261" s="121">
        <v>129687495.21999998</v>
      </c>
      <c r="S261" s="122"/>
      <c r="T261" s="121">
        <v>2549691660.2499995</v>
      </c>
      <c r="U261" s="122"/>
      <c r="V261" s="121">
        <v>48035262.409999996</v>
      </c>
      <c r="W261" s="122"/>
      <c r="X261" s="121">
        <v>229388730.88999999</v>
      </c>
      <c r="Y261" s="122"/>
      <c r="Z261" s="121">
        <v>714837096.5999999</v>
      </c>
      <c r="AA261" s="122"/>
    </row>
    <row r="262" spans="1:29" x14ac:dyDescent="0.2">
      <c r="A262" s="75" t="s">
        <v>40</v>
      </c>
      <c r="B262" s="4" t="s">
        <v>40</v>
      </c>
      <c r="C262" s="123">
        <v>99.999999999999972</v>
      </c>
      <c r="D262" s="122"/>
      <c r="E262" s="123">
        <v>1.2306755134803997</v>
      </c>
      <c r="F262" s="123"/>
      <c r="G262" s="22"/>
      <c r="H262" s="123">
        <v>13.336406394137279</v>
      </c>
      <c r="I262" s="123"/>
      <c r="J262" s="123">
        <v>20.426954626089554</v>
      </c>
      <c r="K262" s="123"/>
      <c r="L262" s="123">
        <v>0.7983482361243508</v>
      </c>
      <c r="M262" s="123"/>
      <c r="N262" s="123">
        <v>37.596433542221263</v>
      </c>
      <c r="O262" s="123"/>
      <c r="P262" s="123">
        <v>0.56557399973280165</v>
      </c>
      <c r="Q262" s="123"/>
      <c r="R262" s="123">
        <v>0.91996747960989311</v>
      </c>
      <c r="S262" s="123"/>
      <c r="T262" s="123">
        <v>18.086812506351961</v>
      </c>
      <c r="U262" s="123"/>
      <c r="V262" s="123">
        <v>0.34074896131475729</v>
      </c>
      <c r="W262" s="123"/>
      <c r="X262" s="123">
        <v>1.6272206680358565</v>
      </c>
      <c r="Y262" s="123"/>
      <c r="Z262" s="123">
        <v>5.0708580729018395</v>
      </c>
      <c r="AA262" s="123"/>
    </row>
    <row r="263" spans="1:29" x14ac:dyDescent="0.2">
      <c r="A263" s="75" t="s">
        <v>104</v>
      </c>
      <c r="B263" s="45" t="s">
        <v>104</v>
      </c>
    </row>
    <row r="264" spans="1:29" x14ac:dyDescent="0.2">
      <c r="A264" s="75" t="s">
        <v>146</v>
      </c>
    </row>
    <row r="265" spans="1:29" x14ac:dyDescent="0.2">
      <c r="B265" s="63" t="s">
        <v>19</v>
      </c>
      <c r="C265" s="64">
        <v>0</v>
      </c>
      <c r="D265" s="64">
        <v>0</v>
      </c>
      <c r="E265" s="64">
        <v>0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64">
        <v>0</v>
      </c>
      <c r="V265" s="64">
        <v>0</v>
      </c>
      <c r="W265" s="64">
        <v>0</v>
      </c>
      <c r="X265" s="64">
        <v>0</v>
      </c>
      <c r="Y265" s="64">
        <v>0</v>
      </c>
      <c r="Z265" s="64">
        <v>0</v>
      </c>
      <c r="AA265" s="64">
        <v>0</v>
      </c>
    </row>
    <row r="266" spans="1:29" x14ac:dyDescent="0.2">
      <c r="B266" s="7"/>
      <c r="C266" s="6"/>
      <c r="D266" s="7"/>
      <c r="E266" s="6"/>
      <c r="F266" s="94" t="e">
        <v>#DIV/0!</v>
      </c>
      <c r="G266" s="7"/>
      <c r="H266" s="6"/>
      <c r="I266" s="94" t="e">
        <v>#DIV/0!</v>
      </c>
      <c r="J266" s="7"/>
      <c r="K266" s="95" t="e">
        <v>#DIV/0!</v>
      </c>
      <c r="L266" s="7"/>
      <c r="M266" s="94" t="e">
        <v>#DIV/0!</v>
      </c>
      <c r="N266" s="7"/>
      <c r="O266" s="94" t="e">
        <v>#DIV/0!</v>
      </c>
      <c r="P266" s="7"/>
      <c r="Q266" s="94" t="e">
        <v>#DIV/0!</v>
      </c>
      <c r="R266" s="7"/>
      <c r="S266" s="94" t="e">
        <v>#DIV/0!</v>
      </c>
      <c r="T266" s="7"/>
      <c r="U266" s="94" t="e">
        <v>#DIV/0!</v>
      </c>
      <c r="V266" s="7"/>
      <c r="W266" s="94" t="e">
        <v>#DIV/0!</v>
      </c>
      <c r="X266" s="7"/>
      <c r="Y266" s="94" t="e">
        <v>#DIV/0!</v>
      </c>
      <c r="Z266" s="7"/>
      <c r="AA266" s="94" t="e">
        <v>#DIV/0!</v>
      </c>
    </row>
    <row r="267" spans="1:29" x14ac:dyDescent="0.2">
      <c r="B267" s="4" t="s">
        <v>38</v>
      </c>
      <c r="C267" s="123">
        <v>0</v>
      </c>
      <c r="D267" s="123"/>
      <c r="E267" s="123">
        <v>0</v>
      </c>
      <c r="F267" s="123"/>
      <c r="G267" s="22"/>
      <c r="H267" s="123">
        <v>0</v>
      </c>
      <c r="I267" s="123"/>
      <c r="J267" s="123">
        <v>0</v>
      </c>
      <c r="K267" s="123"/>
      <c r="L267" s="123">
        <v>0</v>
      </c>
      <c r="M267" s="123"/>
      <c r="N267" s="123">
        <v>0</v>
      </c>
      <c r="O267" s="123"/>
      <c r="P267" s="123">
        <v>0</v>
      </c>
      <c r="Q267" s="123"/>
      <c r="R267" s="123">
        <v>0</v>
      </c>
      <c r="S267" s="123"/>
      <c r="T267" s="123">
        <v>0</v>
      </c>
      <c r="U267" s="123"/>
      <c r="V267" s="123">
        <v>0</v>
      </c>
      <c r="W267" s="123"/>
      <c r="X267" s="123">
        <v>0</v>
      </c>
      <c r="Y267" s="123"/>
      <c r="Z267" s="123">
        <v>0</v>
      </c>
      <c r="AA267" s="123"/>
    </row>
    <row r="268" spans="1:29" x14ac:dyDescent="0.2">
      <c r="B268" s="4" t="s">
        <v>39</v>
      </c>
      <c r="C268" s="121">
        <v>0</v>
      </c>
      <c r="D268" s="122"/>
      <c r="E268" s="121">
        <v>0</v>
      </c>
      <c r="F268" s="122"/>
      <c r="G268" s="23"/>
      <c r="H268" s="121">
        <v>0</v>
      </c>
      <c r="I268" s="122"/>
      <c r="J268" s="121">
        <v>0</v>
      </c>
      <c r="K268" s="122"/>
      <c r="L268" s="121">
        <v>0</v>
      </c>
      <c r="M268" s="122"/>
      <c r="N268" s="121">
        <v>0</v>
      </c>
      <c r="O268" s="122"/>
      <c r="P268" s="121">
        <v>0</v>
      </c>
      <c r="Q268" s="122"/>
      <c r="R268" s="121">
        <v>0</v>
      </c>
      <c r="S268" s="122"/>
      <c r="T268" s="121">
        <v>0</v>
      </c>
      <c r="U268" s="122"/>
      <c r="V268" s="121">
        <v>0</v>
      </c>
      <c r="W268" s="122"/>
      <c r="X268" s="121">
        <v>0</v>
      </c>
      <c r="Y268" s="122"/>
      <c r="Z268" s="121">
        <v>0</v>
      </c>
      <c r="AA268" s="122"/>
    </row>
    <row r="269" spans="1:29" x14ac:dyDescent="0.2">
      <c r="B269" s="4" t="s">
        <v>40</v>
      </c>
      <c r="C269" s="123">
        <v>0</v>
      </c>
      <c r="D269" s="122"/>
      <c r="E269" s="123">
        <v>0</v>
      </c>
      <c r="F269" s="123"/>
      <c r="G269" s="22"/>
      <c r="H269" s="123">
        <v>0</v>
      </c>
      <c r="I269" s="123"/>
      <c r="J269" s="123">
        <v>0</v>
      </c>
      <c r="K269" s="123"/>
      <c r="L269" s="123">
        <v>0</v>
      </c>
      <c r="M269" s="123"/>
      <c r="N269" s="123">
        <v>0</v>
      </c>
      <c r="O269" s="123"/>
      <c r="P269" s="123">
        <v>0</v>
      </c>
      <c r="Q269" s="123"/>
      <c r="R269" s="123">
        <v>0</v>
      </c>
      <c r="S269" s="123"/>
      <c r="T269" s="123">
        <v>0</v>
      </c>
      <c r="U269" s="123"/>
      <c r="V269" s="123">
        <v>0</v>
      </c>
      <c r="W269" s="123"/>
      <c r="X269" s="123">
        <v>0</v>
      </c>
      <c r="Y269" s="123"/>
      <c r="Z269" s="123">
        <v>0</v>
      </c>
      <c r="AA269" s="123"/>
    </row>
    <row r="270" spans="1:29" x14ac:dyDescent="0.2">
      <c r="B270" s="45" t="s">
        <v>104</v>
      </c>
      <c r="C270" s="69"/>
    </row>
    <row r="272" spans="1:29" x14ac:dyDescent="0.2">
      <c r="C272" s="2"/>
    </row>
  </sheetData>
  <mergeCells count="301">
    <mergeCell ref="E268:F268"/>
    <mergeCell ref="C269:D269"/>
    <mergeCell ref="E269:F269"/>
    <mergeCell ref="H268:I268"/>
    <mergeCell ref="H269:I269"/>
    <mergeCell ref="C268:D268"/>
    <mergeCell ref="T268:U268"/>
    <mergeCell ref="V269:W269"/>
    <mergeCell ref="Z267:AA267"/>
    <mergeCell ref="J268:K268"/>
    <mergeCell ref="L268:M268"/>
    <mergeCell ref="N268:O268"/>
    <mergeCell ref="X268:Y268"/>
    <mergeCell ref="V267:W267"/>
    <mergeCell ref="X267:Y267"/>
    <mergeCell ref="T267:U267"/>
    <mergeCell ref="C267:D267"/>
    <mergeCell ref="E267:F267"/>
    <mergeCell ref="H267:I267"/>
    <mergeCell ref="J267:K267"/>
    <mergeCell ref="Z269:AA269"/>
    <mergeCell ref="R269:S269"/>
    <mergeCell ref="Z268:AA268"/>
    <mergeCell ref="T269:U269"/>
    <mergeCell ref="X269:Y269"/>
    <mergeCell ref="V268:W268"/>
    <mergeCell ref="L269:M269"/>
    <mergeCell ref="R267:S267"/>
    <mergeCell ref="L267:M267"/>
    <mergeCell ref="J269:K269"/>
    <mergeCell ref="P269:Q269"/>
    <mergeCell ref="N269:O269"/>
    <mergeCell ref="P268:Q268"/>
    <mergeCell ref="R268:S268"/>
    <mergeCell ref="P267:Q267"/>
    <mergeCell ref="N267:O267"/>
    <mergeCell ref="C262:D262"/>
    <mergeCell ref="E262:F262"/>
    <mergeCell ref="P262:Q262"/>
    <mergeCell ref="T262:U262"/>
    <mergeCell ref="J261:K261"/>
    <mergeCell ref="V262:W262"/>
    <mergeCell ref="L262:M262"/>
    <mergeCell ref="N262:O262"/>
    <mergeCell ref="R262:S262"/>
    <mergeCell ref="C261:D261"/>
    <mergeCell ref="E261:F261"/>
    <mergeCell ref="H261:I261"/>
    <mergeCell ref="B164:AA164"/>
    <mergeCell ref="B165:AA165"/>
    <mergeCell ref="B166:AA166"/>
    <mergeCell ref="B169:B170"/>
    <mergeCell ref="H208:I208"/>
    <mergeCell ref="N223:O223"/>
    <mergeCell ref="J223:K223"/>
    <mergeCell ref="P208:Q208"/>
    <mergeCell ref="L208:M208"/>
    <mergeCell ref="X208:Y208"/>
    <mergeCell ref="J208:K208"/>
    <mergeCell ref="B223:B224"/>
    <mergeCell ref="T223:U223"/>
    <mergeCell ref="R223:S223"/>
    <mergeCell ref="V223:W223"/>
    <mergeCell ref="T208:U208"/>
    <mergeCell ref="R208:S208"/>
    <mergeCell ref="L206:M206"/>
    <mergeCell ref="C206:D206"/>
    <mergeCell ref="J206:K206"/>
    <mergeCell ref="Z208:AA208"/>
    <mergeCell ref="J169:K169"/>
    <mergeCell ref="L169:M169"/>
    <mergeCell ref="T207:U207"/>
    <mergeCell ref="B163:AA163"/>
    <mergeCell ref="V207:W207"/>
    <mergeCell ref="V169:W169"/>
    <mergeCell ref="X206:Y206"/>
    <mergeCell ref="X207:Y207"/>
    <mergeCell ref="V206:W206"/>
    <mergeCell ref="J207:K207"/>
    <mergeCell ref="N207:O207"/>
    <mergeCell ref="P207:Q207"/>
    <mergeCell ref="R207:S207"/>
    <mergeCell ref="P169:Q169"/>
    <mergeCell ref="T206:U206"/>
    <mergeCell ref="R169:S169"/>
    <mergeCell ref="L207:M207"/>
    <mergeCell ref="N169:O169"/>
    <mergeCell ref="N206:O206"/>
    <mergeCell ref="Z206:AA206"/>
    <mergeCell ref="X169:Y169"/>
    <mergeCell ref="E169:F169"/>
    <mergeCell ref="H169:I169"/>
    <mergeCell ref="C169:D169"/>
    <mergeCell ref="C207:D207"/>
    <mergeCell ref="E207:F207"/>
    <mergeCell ref="P206:Q206"/>
    <mergeCell ref="C115:D115"/>
    <mergeCell ref="E115:F115"/>
    <mergeCell ref="H115:I115"/>
    <mergeCell ref="L115:M115"/>
    <mergeCell ref="J115:K115"/>
    <mergeCell ref="N115:O115"/>
    <mergeCell ref="B111:AA111"/>
    <mergeCell ref="B112:AA112"/>
    <mergeCell ref="Z115:AA115"/>
    <mergeCell ref="C99:D99"/>
    <mergeCell ref="E99:F99"/>
    <mergeCell ref="H99:I99"/>
    <mergeCell ref="P99:Q99"/>
    <mergeCell ref="J99:K99"/>
    <mergeCell ref="L99:M99"/>
    <mergeCell ref="N99:O99"/>
    <mergeCell ref="L100:M100"/>
    <mergeCell ref="C100:D100"/>
    <mergeCell ref="E100:F100"/>
    <mergeCell ref="H100:I100"/>
    <mergeCell ref="J100:K100"/>
    <mergeCell ref="N100:O100"/>
    <mergeCell ref="P100:Q100"/>
    <mergeCell ref="B61:B62"/>
    <mergeCell ref="H61:I61"/>
    <mergeCell ref="N61:O61"/>
    <mergeCell ref="C98:D98"/>
    <mergeCell ref="R98:S98"/>
    <mergeCell ref="P98:Q98"/>
    <mergeCell ref="X98:Y98"/>
    <mergeCell ref="T98:U98"/>
    <mergeCell ref="V98:W98"/>
    <mergeCell ref="V61:W61"/>
    <mergeCell ref="J61:K61"/>
    <mergeCell ref="R61:S61"/>
    <mergeCell ref="L61:M61"/>
    <mergeCell ref="J98:K98"/>
    <mergeCell ref="L98:M98"/>
    <mergeCell ref="P61:Q61"/>
    <mergeCell ref="N98:O98"/>
    <mergeCell ref="X61:Y61"/>
    <mergeCell ref="E98:F98"/>
    <mergeCell ref="H98:I98"/>
    <mergeCell ref="C61:D61"/>
    <mergeCell ref="E61:F61"/>
    <mergeCell ref="N46:O46"/>
    <mergeCell ref="L45:M45"/>
    <mergeCell ref="J45:K45"/>
    <mergeCell ref="N44:O44"/>
    <mergeCell ref="C46:D46"/>
    <mergeCell ref="N45:O45"/>
    <mergeCell ref="H46:I46"/>
    <mergeCell ref="E44:F44"/>
    <mergeCell ref="H44:I44"/>
    <mergeCell ref="C45:D45"/>
    <mergeCell ref="E45:F45"/>
    <mergeCell ref="E46:F46"/>
    <mergeCell ref="Z98:AA98"/>
    <mergeCell ref="B1:AA1"/>
    <mergeCell ref="B2:AA2"/>
    <mergeCell ref="B3:AA3"/>
    <mergeCell ref="V44:W44"/>
    <mergeCell ref="X44:Y44"/>
    <mergeCell ref="L44:M44"/>
    <mergeCell ref="P44:Q44"/>
    <mergeCell ref="B4:AA4"/>
    <mergeCell ref="C7:D7"/>
    <mergeCell ref="T44:U44"/>
    <mergeCell ref="E7:F7"/>
    <mergeCell ref="H7:I7"/>
    <mergeCell ref="J7:K7"/>
    <mergeCell ref="L7:M7"/>
    <mergeCell ref="B7:B8"/>
    <mergeCell ref="P7:Q7"/>
    <mergeCell ref="R7:S7"/>
    <mergeCell ref="N7:O7"/>
    <mergeCell ref="Z7:AA7"/>
    <mergeCell ref="T7:U7"/>
    <mergeCell ref="X7:Y7"/>
    <mergeCell ref="V7:W7"/>
    <mergeCell ref="Z44:AA44"/>
    <mergeCell ref="Z61:AA61"/>
    <mergeCell ref="P45:Q45"/>
    <mergeCell ref="V45:W45"/>
    <mergeCell ref="X45:Y45"/>
    <mergeCell ref="T45:U45"/>
    <mergeCell ref="Z46:AA46"/>
    <mergeCell ref="P46:Q46"/>
    <mergeCell ref="R44:S44"/>
    <mergeCell ref="R45:S45"/>
    <mergeCell ref="Z45:AA45"/>
    <mergeCell ref="R46:S46"/>
    <mergeCell ref="T46:U46"/>
    <mergeCell ref="X46:Y46"/>
    <mergeCell ref="V46:W46"/>
    <mergeCell ref="T61:U61"/>
    <mergeCell ref="B55:AA55"/>
    <mergeCell ref="B56:AA56"/>
    <mergeCell ref="B57:AA57"/>
    <mergeCell ref="B58:AA58"/>
    <mergeCell ref="C44:D44"/>
    <mergeCell ref="H45:I45"/>
    <mergeCell ref="J44:K44"/>
    <mergeCell ref="J46:K46"/>
    <mergeCell ref="L46:M46"/>
    <mergeCell ref="V99:W99"/>
    <mergeCell ref="X100:Y100"/>
    <mergeCell ref="Z100:AA100"/>
    <mergeCell ref="L152:M152"/>
    <mergeCell ref="X152:Y152"/>
    <mergeCell ref="Z152:AA152"/>
    <mergeCell ref="V115:W115"/>
    <mergeCell ref="R115:S115"/>
    <mergeCell ref="T115:U115"/>
    <mergeCell ref="Z99:AA99"/>
    <mergeCell ref="X99:Y99"/>
    <mergeCell ref="X115:Y115"/>
    <mergeCell ref="R152:S152"/>
    <mergeCell ref="N152:O152"/>
    <mergeCell ref="P152:Q152"/>
    <mergeCell ref="V100:W100"/>
    <mergeCell ref="R99:S99"/>
    <mergeCell ref="T99:U99"/>
    <mergeCell ref="R100:S100"/>
    <mergeCell ref="T100:U100"/>
    <mergeCell ref="P115:Q115"/>
    <mergeCell ref="B109:AA109"/>
    <mergeCell ref="B110:AA110"/>
    <mergeCell ref="B115:B116"/>
    <mergeCell ref="C154:D154"/>
    <mergeCell ref="E154:F154"/>
    <mergeCell ref="L153:M153"/>
    <mergeCell ref="N153:O153"/>
    <mergeCell ref="R153:S153"/>
    <mergeCell ref="E152:F152"/>
    <mergeCell ref="H152:I152"/>
    <mergeCell ref="J152:K152"/>
    <mergeCell ref="P153:Q153"/>
    <mergeCell ref="J154:K154"/>
    <mergeCell ref="L154:M154"/>
    <mergeCell ref="C152:D152"/>
    <mergeCell ref="N154:O154"/>
    <mergeCell ref="P154:Q154"/>
    <mergeCell ref="Z154:AA154"/>
    <mergeCell ref="R154:S154"/>
    <mergeCell ref="V154:W154"/>
    <mergeCell ref="T152:U152"/>
    <mergeCell ref="V152:W152"/>
    <mergeCell ref="C153:D153"/>
    <mergeCell ref="E153:F153"/>
    <mergeCell ref="H153:I153"/>
    <mergeCell ref="X154:Y154"/>
    <mergeCell ref="T153:U153"/>
    <mergeCell ref="V153:W153"/>
    <mergeCell ref="X153:Y153"/>
    <mergeCell ref="J153:K153"/>
    <mergeCell ref="Z153:AA153"/>
    <mergeCell ref="T154:U154"/>
    <mergeCell ref="H154:I154"/>
    <mergeCell ref="N208:O208"/>
    <mergeCell ref="L223:M223"/>
    <mergeCell ref="P223:Q223"/>
    <mergeCell ref="T169:U169"/>
    <mergeCell ref="Z169:AA169"/>
    <mergeCell ref="X223:Y223"/>
    <mergeCell ref="Z260:AA260"/>
    <mergeCell ref="X260:Y260"/>
    <mergeCell ref="T260:U260"/>
    <mergeCell ref="V260:W260"/>
    <mergeCell ref="R260:S260"/>
    <mergeCell ref="B217:AA217"/>
    <mergeCell ref="V208:W208"/>
    <mergeCell ref="B218:AA218"/>
    <mergeCell ref="B219:AA219"/>
    <mergeCell ref="B220:AA220"/>
    <mergeCell ref="C208:D208"/>
    <mergeCell ref="E208:F208"/>
    <mergeCell ref="H260:I260"/>
    <mergeCell ref="R206:S206"/>
    <mergeCell ref="Z207:AA207"/>
    <mergeCell ref="H207:I207"/>
    <mergeCell ref="E206:F206"/>
    <mergeCell ref="H206:I206"/>
    <mergeCell ref="C260:D260"/>
    <mergeCell ref="C223:D223"/>
    <mergeCell ref="E223:F223"/>
    <mergeCell ref="H223:I223"/>
    <mergeCell ref="E260:F260"/>
    <mergeCell ref="Z223:AA223"/>
    <mergeCell ref="J260:K260"/>
    <mergeCell ref="L260:M260"/>
    <mergeCell ref="N260:O260"/>
    <mergeCell ref="P260:Q260"/>
    <mergeCell ref="X261:Y261"/>
    <mergeCell ref="P261:Q261"/>
    <mergeCell ref="R261:S261"/>
    <mergeCell ref="H262:I262"/>
    <mergeCell ref="J262:K262"/>
    <mergeCell ref="L261:M261"/>
    <mergeCell ref="N261:O261"/>
    <mergeCell ref="Z261:AA261"/>
    <mergeCell ref="X262:Y262"/>
    <mergeCell ref="Z262:AA262"/>
    <mergeCell ref="T261:U261"/>
    <mergeCell ref="V261:W261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4"/>
  <sheetViews>
    <sheetView showGridLines="0" workbookViewId="0">
      <selection activeCell="A8" sqref="A8:A9"/>
    </sheetView>
  </sheetViews>
  <sheetFormatPr defaultColWidth="11.42578125" defaultRowHeight="12.75" x14ac:dyDescent="0.2"/>
  <cols>
    <col min="1" max="1" width="35.8554687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</cols>
  <sheetData>
    <row r="1" spans="1:7" ht="18" x14ac:dyDescent="0.25">
      <c r="A1" s="125" t="s">
        <v>41</v>
      </c>
      <c r="B1" s="125"/>
      <c r="C1" s="125"/>
      <c r="D1" s="125"/>
      <c r="E1" s="125"/>
    </row>
    <row r="2" spans="1:7" x14ac:dyDescent="0.2">
      <c r="A2" s="112" t="s">
        <v>57</v>
      </c>
      <c r="B2" s="112"/>
      <c r="C2" s="112"/>
      <c r="D2" s="112"/>
      <c r="E2" s="112"/>
    </row>
    <row r="3" spans="1:7" x14ac:dyDescent="0.2">
      <c r="A3" s="112" t="s">
        <v>305</v>
      </c>
      <c r="B3" s="112"/>
      <c r="C3" s="112"/>
      <c r="D3" s="112"/>
      <c r="E3" s="112"/>
    </row>
    <row r="4" spans="1:7" x14ac:dyDescent="0.2">
      <c r="A4" s="112" t="s">
        <v>88</v>
      </c>
      <c r="B4" s="112"/>
      <c r="C4" s="112"/>
      <c r="D4" s="112"/>
      <c r="E4" s="112"/>
    </row>
    <row r="8" spans="1:7" ht="15.95" customHeight="1" x14ac:dyDescent="0.2">
      <c r="A8" s="126" t="s">
        <v>33</v>
      </c>
      <c r="B8" s="127" t="s">
        <v>53</v>
      </c>
      <c r="C8" s="128"/>
      <c r="D8" s="128"/>
      <c r="E8" s="129"/>
    </row>
    <row r="9" spans="1:7" ht="15.95" customHeight="1" x14ac:dyDescent="0.2">
      <c r="A9" s="126"/>
      <c r="B9" s="127">
        <v>2024</v>
      </c>
      <c r="C9" s="129"/>
      <c r="D9" s="127">
        <v>2025</v>
      </c>
      <c r="E9" s="129"/>
    </row>
    <row r="10" spans="1:7" ht="15.95" customHeight="1" x14ac:dyDescent="0.2">
      <c r="A10" s="29" t="s">
        <v>83</v>
      </c>
      <c r="B10" s="28">
        <v>1</v>
      </c>
      <c r="C10" s="109">
        <v>10056552147.769999</v>
      </c>
      <c r="D10" s="109">
        <v>1</v>
      </c>
      <c r="E10" s="46">
        <v>11038548321.559999</v>
      </c>
      <c r="F10" s="69">
        <v>11038.548321559998</v>
      </c>
      <c r="G10" s="70">
        <v>9.7647400357561989E-2</v>
      </c>
    </row>
    <row r="11" spans="1:7" ht="15.95" customHeight="1" x14ac:dyDescent="0.2">
      <c r="A11" s="31" t="s">
        <v>90</v>
      </c>
      <c r="B11" s="28">
        <v>2</v>
      </c>
      <c r="C11" s="109">
        <v>6856110487.2399998</v>
      </c>
      <c r="D11" s="109">
        <v>2</v>
      </c>
      <c r="E11" s="46">
        <v>8336649580.2999992</v>
      </c>
      <c r="F11" s="69">
        <v>8336.6495802999998</v>
      </c>
      <c r="G11" s="70">
        <v>0.21594446236177944</v>
      </c>
    </row>
    <row r="12" spans="1:7" ht="15.95" customHeight="1" x14ac:dyDescent="0.2">
      <c r="A12" s="31" t="s">
        <v>89</v>
      </c>
      <c r="B12" s="28">
        <v>3</v>
      </c>
      <c r="C12" s="109">
        <v>6541278394.8699989</v>
      </c>
      <c r="D12" s="109">
        <v>3</v>
      </c>
      <c r="E12" s="46">
        <v>7493353680.8700008</v>
      </c>
      <c r="F12" s="69">
        <v>7493.3536808700001</v>
      </c>
      <c r="G12" s="70">
        <v>0.14554880996146952</v>
      </c>
    </row>
    <row r="13" spans="1:7" ht="15.95" customHeight="1" x14ac:dyDescent="0.2">
      <c r="A13" s="31" t="s">
        <v>106</v>
      </c>
      <c r="B13" s="28">
        <v>4</v>
      </c>
      <c r="C13" s="109">
        <v>4530657997.4400005</v>
      </c>
      <c r="D13" s="109">
        <v>4</v>
      </c>
      <c r="E13" s="46">
        <v>5193734526.5600004</v>
      </c>
      <c r="F13" s="69">
        <v>5193.7345265600006</v>
      </c>
      <c r="G13" s="70">
        <v>0.14635325144706665</v>
      </c>
    </row>
    <row r="14" spans="1:7" ht="15.95" customHeight="1" x14ac:dyDescent="0.2">
      <c r="A14" s="31" t="s">
        <v>107</v>
      </c>
      <c r="B14" s="28">
        <v>5</v>
      </c>
      <c r="C14" s="109">
        <v>3220559906.4299998</v>
      </c>
      <c r="D14" s="109">
        <v>5</v>
      </c>
      <c r="E14" s="46">
        <v>4133640281.7599998</v>
      </c>
      <c r="F14" s="69">
        <v>4133.640281760001</v>
      </c>
      <c r="G14" s="70">
        <v>0.28351603505557904</v>
      </c>
    </row>
    <row r="15" spans="1:7" ht="15.95" customHeight="1" x14ac:dyDescent="0.2">
      <c r="A15" s="31" t="s">
        <v>108</v>
      </c>
      <c r="B15" s="28">
        <v>6</v>
      </c>
      <c r="C15" s="109">
        <v>2748357125.2599998</v>
      </c>
      <c r="D15" s="109">
        <v>6</v>
      </c>
      <c r="E15" s="46">
        <v>3245552143.1799998</v>
      </c>
      <c r="F15" s="69">
        <v>3245.5521431799998</v>
      </c>
      <c r="G15" s="70">
        <v>0.18090626336377755</v>
      </c>
    </row>
    <row r="16" spans="1:7" ht="15.95" customHeight="1" x14ac:dyDescent="0.2">
      <c r="A16" s="31" t="s">
        <v>91</v>
      </c>
      <c r="B16" s="28">
        <v>7</v>
      </c>
      <c r="C16" s="109">
        <v>1740658453.3900001</v>
      </c>
      <c r="D16" s="109">
        <v>7</v>
      </c>
      <c r="E16" s="46">
        <v>2467452212.2799997</v>
      </c>
      <c r="F16" s="69">
        <v>2467.4522122800004</v>
      </c>
      <c r="G16" s="70">
        <v>0.41753955663992609</v>
      </c>
    </row>
    <row r="17" spans="1:7" ht="15.95" customHeight="1" x14ac:dyDescent="0.2">
      <c r="A17" s="31" t="s">
        <v>109</v>
      </c>
      <c r="B17" s="28">
        <v>8</v>
      </c>
      <c r="C17" s="109">
        <v>1339886957.7</v>
      </c>
      <c r="D17" s="109">
        <v>8</v>
      </c>
      <c r="E17" s="46">
        <v>1498192826.3699999</v>
      </c>
      <c r="F17" s="69">
        <v>1498.1928263699999</v>
      </c>
      <c r="G17" s="70">
        <v>0.11814867497609036</v>
      </c>
    </row>
    <row r="18" spans="1:7" ht="15.95" customHeight="1" x14ac:dyDescent="0.2">
      <c r="A18" s="31" t="s">
        <v>76</v>
      </c>
      <c r="B18" s="28">
        <v>9</v>
      </c>
      <c r="C18" s="109">
        <v>1172158549.3099999</v>
      </c>
      <c r="D18" s="109">
        <v>9</v>
      </c>
      <c r="E18" s="46">
        <v>1365896907.5</v>
      </c>
      <c r="F18" s="69">
        <v>1365.8969075</v>
      </c>
      <c r="G18" s="70">
        <v>0.16528340667228475</v>
      </c>
    </row>
    <row r="19" spans="1:7" ht="15.95" customHeight="1" x14ac:dyDescent="0.2">
      <c r="A19" s="31" t="s">
        <v>110</v>
      </c>
      <c r="B19" s="28">
        <v>10</v>
      </c>
      <c r="C19" s="109">
        <v>626776603.29999995</v>
      </c>
      <c r="D19" s="109">
        <v>10</v>
      </c>
      <c r="E19" s="46">
        <v>726659996.19000006</v>
      </c>
      <c r="F19" s="69">
        <v>726.65999619000002</v>
      </c>
      <c r="G19" s="70">
        <v>0.15936043618110612</v>
      </c>
    </row>
    <row r="20" spans="1:7" x14ac:dyDescent="0.2">
      <c r="A20" s="45" t="s">
        <v>104</v>
      </c>
    </row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71" t="s">
        <v>41</v>
      </c>
      <c r="B53" s="71"/>
      <c r="C53" s="71"/>
      <c r="D53" s="71"/>
      <c r="E53" s="71"/>
    </row>
    <row r="54" spans="1:5" hidden="1" x14ac:dyDescent="0.2">
      <c r="A54" s="1" t="s">
        <v>57</v>
      </c>
      <c r="B54" s="1"/>
      <c r="C54" s="1"/>
      <c r="D54" s="1"/>
      <c r="E54" s="1"/>
    </row>
    <row r="55" spans="1:5" hidden="1" x14ac:dyDescent="0.2">
      <c r="A55" s="1" t="s">
        <v>103</v>
      </c>
      <c r="B55" s="1"/>
      <c r="C55" s="1"/>
      <c r="D55" s="1"/>
      <c r="E55" s="1"/>
    </row>
    <row r="56" spans="1:5" hidden="1" x14ac:dyDescent="0.2">
      <c r="A56" s="1" t="s">
        <v>88</v>
      </c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26" t="s">
        <v>33</v>
      </c>
      <c r="B60" s="127" t="s">
        <v>53</v>
      </c>
      <c r="C60" s="128"/>
      <c r="D60" s="128"/>
      <c r="E60" s="129"/>
    </row>
    <row r="61" spans="1:5" ht="15.95" hidden="1" customHeight="1" x14ac:dyDescent="0.2">
      <c r="A61" s="126"/>
      <c r="B61" s="127">
        <v>2019</v>
      </c>
      <c r="C61" s="129"/>
      <c r="D61" s="127">
        <v>2020</v>
      </c>
      <c r="E61" s="129"/>
    </row>
    <row r="62" spans="1:5" ht="15.95" hidden="1" customHeight="1" x14ac:dyDescent="0.2">
      <c r="A62" s="29" t="s">
        <v>83</v>
      </c>
      <c r="B62" s="28"/>
      <c r="C62" s="46"/>
      <c r="D62" s="28">
        <v>1</v>
      </c>
      <c r="E62" s="38"/>
    </row>
    <row r="63" spans="1:5" ht="15.95" hidden="1" customHeight="1" x14ac:dyDescent="0.2">
      <c r="A63" s="31" t="s">
        <v>90</v>
      </c>
      <c r="B63" s="28"/>
      <c r="C63" s="46"/>
      <c r="D63" s="28">
        <v>2</v>
      </c>
      <c r="E63" s="38"/>
    </row>
    <row r="64" spans="1:5" ht="15.95" hidden="1" customHeight="1" x14ac:dyDescent="0.2">
      <c r="A64" s="31" t="s">
        <v>106</v>
      </c>
      <c r="B64" s="28"/>
      <c r="C64" s="46"/>
      <c r="D64" s="28">
        <v>3</v>
      </c>
      <c r="E64" s="38"/>
    </row>
    <row r="65" spans="1:5" ht="15.95" hidden="1" customHeight="1" x14ac:dyDescent="0.2">
      <c r="A65" s="31" t="s">
        <v>108</v>
      </c>
      <c r="B65" s="28"/>
      <c r="C65" s="46"/>
      <c r="D65" s="28">
        <v>4</v>
      </c>
      <c r="E65" s="38"/>
    </row>
    <row r="66" spans="1:5" ht="15.95" hidden="1" customHeight="1" x14ac:dyDescent="0.2">
      <c r="A66" s="31" t="s">
        <v>107</v>
      </c>
      <c r="B66" s="28"/>
      <c r="C66" s="46"/>
      <c r="D66" s="28">
        <v>5</v>
      </c>
      <c r="E66" s="38"/>
    </row>
    <row r="67" spans="1:5" ht="15.95" hidden="1" customHeight="1" x14ac:dyDescent="0.2">
      <c r="A67" s="31" t="s">
        <v>81</v>
      </c>
      <c r="B67" s="28"/>
      <c r="C67" s="46"/>
      <c r="D67" s="28">
        <v>6</v>
      </c>
      <c r="E67" s="38"/>
    </row>
    <row r="68" spans="1:5" ht="15.95" hidden="1" customHeight="1" x14ac:dyDescent="0.2">
      <c r="A68" s="31" t="s">
        <v>84</v>
      </c>
      <c r="B68" s="28"/>
      <c r="C68" s="46"/>
      <c r="D68" s="28">
        <v>7</v>
      </c>
      <c r="E68" s="38"/>
    </row>
    <row r="69" spans="1:5" ht="15.95" hidden="1" customHeight="1" x14ac:dyDescent="0.2">
      <c r="A69" s="31" t="s">
        <v>82</v>
      </c>
      <c r="B69" s="28"/>
      <c r="C69" s="46"/>
      <c r="D69" s="28">
        <v>8</v>
      </c>
      <c r="E69" s="38"/>
    </row>
    <row r="70" spans="1:5" ht="15.95" hidden="1" customHeight="1" x14ac:dyDescent="0.2">
      <c r="A70" s="31" t="s">
        <v>110</v>
      </c>
      <c r="B70" s="47"/>
      <c r="C70" s="48"/>
      <c r="D70" s="28">
        <v>9</v>
      </c>
      <c r="E70" s="38"/>
    </row>
    <row r="71" spans="1:5" ht="15.95" hidden="1" customHeight="1" x14ac:dyDescent="0.2">
      <c r="A71" s="31" t="s">
        <v>109</v>
      </c>
      <c r="B71" s="47"/>
      <c r="C71" s="48"/>
      <c r="D71" s="28">
        <v>10</v>
      </c>
      <c r="E71" s="38"/>
    </row>
    <row r="72" spans="1:5" hidden="1" x14ac:dyDescent="0.2">
      <c r="A72" s="45" t="s">
        <v>104</v>
      </c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7" spans="1:6" ht="18" x14ac:dyDescent="0.25">
      <c r="A97" s="125" t="s">
        <v>41</v>
      </c>
      <c r="B97" s="125"/>
      <c r="C97" s="125"/>
      <c r="D97" s="125"/>
      <c r="E97" s="125"/>
    </row>
    <row r="98" spans="1:6" x14ac:dyDescent="0.2">
      <c r="A98" s="112" t="s">
        <v>57</v>
      </c>
      <c r="B98" s="112"/>
      <c r="C98" s="112"/>
      <c r="D98" s="112"/>
      <c r="E98" s="112"/>
    </row>
    <row r="99" spans="1:6" x14ac:dyDescent="0.2">
      <c r="B99" s="130" t="s">
        <v>306</v>
      </c>
      <c r="C99" s="130"/>
      <c r="D99" s="130"/>
      <c r="E99" s="130"/>
      <c r="F99" s="130"/>
    </row>
    <row r="100" spans="1:6" x14ac:dyDescent="0.2">
      <c r="B100" s="130" t="s">
        <v>88</v>
      </c>
      <c r="C100" s="130"/>
      <c r="D100" s="130"/>
      <c r="E100" s="130"/>
      <c r="F100" s="130"/>
    </row>
    <row r="102" spans="1:6" x14ac:dyDescent="0.2">
      <c r="A102" s="126" t="s">
        <v>33</v>
      </c>
      <c r="B102" s="127" t="s">
        <v>53</v>
      </c>
      <c r="C102" s="128"/>
      <c r="D102" s="128"/>
      <c r="E102" s="129"/>
    </row>
    <row r="103" spans="1:6" x14ac:dyDescent="0.2">
      <c r="A103" s="126"/>
      <c r="B103" s="127">
        <v>2024</v>
      </c>
      <c r="C103" s="129"/>
      <c r="D103" s="127">
        <v>2025</v>
      </c>
      <c r="E103" s="129"/>
    </row>
    <row r="104" spans="1:6" ht="12.75" customHeight="1" x14ac:dyDescent="0.2">
      <c r="A104" s="61" t="s">
        <v>83</v>
      </c>
      <c r="B104" s="110">
        <v>1</v>
      </c>
      <c r="C104" s="109">
        <v>2085323485.5999997</v>
      </c>
      <c r="D104" s="110">
        <v>1</v>
      </c>
      <c r="E104" s="109">
        <v>2166890598.6099997</v>
      </c>
    </row>
    <row r="105" spans="1:6" x14ac:dyDescent="0.2">
      <c r="A105" s="35" t="s">
        <v>90</v>
      </c>
      <c r="B105" s="110">
        <v>3</v>
      </c>
      <c r="C105" s="109">
        <v>1166200331.04</v>
      </c>
      <c r="D105" s="110">
        <v>2</v>
      </c>
      <c r="E105" s="109">
        <v>1963262754.2999997</v>
      </c>
    </row>
    <row r="106" spans="1:6" x14ac:dyDescent="0.2">
      <c r="A106" s="35" t="s">
        <v>89</v>
      </c>
      <c r="B106" s="110">
        <v>2</v>
      </c>
      <c r="C106" s="109">
        <v>1632646751.6900001</v>
      </c>
      <c r="D106" s="110">
        <v>3</v>
      </c>
      <c r="E106" s="109">
        <v>1793623392.8500001</v>
      </c>
    </row>
    <row r="107" spans="1:6" x14ac:dyDescent="0.2">
      <c r="A107" s="35" t="s">
        <v>106</v>
      </c>
      <c r="B107" s="110">
        <v>4</v>
      </c>
      <c r="C107" s="109">
        <v>872643918.10000002</v>
      </c>
      <c r="D107" s="110">
        <v>4</v>
      </c>
      <c r="E107" s="109">
        <v>1078847355.3100002</v>
      </c>
    </row>
    <row r="108" spans="1:6" x14ac:dyDescent="0.2">
      <c r="A108" s="35" t="s">
        <v>107</v>
      </c>
      <c r="B108" s="110">
        <v>5</v>
      </c>
      <c r="C108" s="109">
        <v>674574004.16000009</v>
      </c>
      <c r="D108" s="110">
        <v>5</v>
      </c>
      <c r="E108" s="109">
        <v>845054572.30999982</v>
      </c>
    </row>
    <row r="109" spans="1:6" x14ac:dyDescent="0.2">
      <c r="A109" s="35" t="s">
        <v>108</v>
      </c>
      <c r="B109" s="110">
        <v>6</v>
      </c>
      <c r="C109" s="109">
        <v>577732294.86000013</v>
      </c>
      <c r="D109" s="110">
        <v>6</v>
      </c>
      <c r="E109" s="109">
        <v>712926605.37</v>
      </c>
    </row>
    <row r="110" spans="1:6" x14ac:dyDescent="0.2">
      <c r="A110" s="35" t="s">
        <v>91</v>
      </c>
      <c r="B110" s="110">
        <v>7</v>
      </c>
      <c r="C110" s="109">
        <v>367239321.49000001</v>
      </c>
      <c r="D110" s="110">
        <v>7</v>
      </c>
      <c r="E110" s="109">
        <v>552585467.08999991</v>
      </c>
    </row>
    <row r="111" spans="1:6" x14ac:dyDescent="0.2">
      <c r="A111" s="35" t="s">
        <v>109</v>
      </c>
      <c r="B111" s="110">
        <v>9</v>
      </c>
      <c r="C111" s="109">
        <v>313991218.02999997</v>
      </c>
      <c r="D111" s="110">
        <v>8</v>
      </c>
      <c r="E111" s="109">
        <v>371791919.25</v>
      </c>
    </row>
    <row r="112" spans="1:6" x14ac:dyDescent="0.2">
      <c r="A112" s="35" t="s">
        <v>76</v>
      </c>
      <c r="B112" s="110">
        <v>8</v>
      </c>
      <c r="C112" s="109">
        <v>327169722.33999997</v>
      </c>
      <c r="D112" s="110">
        <v>9</v>
      </c>
      <c r="E112" s="109">
        <v>291001682.47000003</v>
      </c>
    </row>
    <row r="113" spans="1:5" x14ac:dyDescent="0.2">
      <c r="A113" s="35" t="s">
        <v>110</v>
      </c>
      <c r="B113" s="110">
        <v>10</v>
      </c>
      <c r="C113" s="109">
        <v>167413367.50999999</v>
      </c>
      <c r="D113" s="110">
        <v>10</v>
      </c>
      <c r="E113" s="109">
        <v>196211528.72</v>
      </c>
    </row>
    <row r="114" spans="1:5" x14ac:dyDescent="0.2">
      <c r="A114" s="45" t="s">
        <v>104</v>
      </c>
    </row>
    <row r="138" spans="1:6" ht="18" x14ac:dyDescent="0.25">
      <c r="A138" s="125" t="s">
        <v>41</v>
      </c>
      <c r="B138" s="125"/>
      <c r="C138" s="125"/>
      <c r="D138" s="125"/>
      <c r="E138" s="125"/>
    </row>
    <row r="139" spans="1:6" x14ac:dyDescent="0.2">
      <c r="A139" s="112" t="s">
        <v>57</v>
      </c>
      <c r="B139" s="112"/>
      <c r="C139" s="112"/>
      <c r="D139" s="112"/>
      <c r="E139" s="112"/>
    </row>
    <row r="140" spans="1:6" x14ac:dyDescent="0.2">
      <c r="B140" s="108" t="s">
        <v>307</v>
      </c>
      <c r="C140" s="108"/>
      <c r="D140" s="108"/>
      <c r="E140" s="108"/>
      <c r="F140" s="108"/>
    </row>
    <row r="141" spans="1:6" x14ac:dyDescent="0.2">
      <c r="B141" s="108" t="s">
        <v>88</v>
      </c>
      <c r="C141" s="108"/>
      <c r="D141" s="108"/>
      <c r="E141" s="108"/>
      <c r="F141" s="108"/>
    </row>
    <row r="143" spans="1:6" x14ac:dyDescent="0.2">
      <c r="A143" s="126" t="s">
        <v>33</v>
      </c>
      <c r="B143" s="127" t="s">
        <v>53</v>
      </c>
      <c r="C143" s="128"/>
      <c r="D143" s="128"/>
      <c r="E143" s="129"/>
    </row>
    <row r="144" spans="1:6" x14ac:dyDescent="0.2">
      <c r="A144" s="126"/>
      <c r="B144" s="127">
        <v>2024</v>
      </c>
      <c r="C144" s="129"/>
      <c r="D144" s="127">
        <v>2025</v>
      </c>
      <c r="E144" s="129"/>
    </row>
    <row r="145" spans="1:5" x14ac:dyDescent="0.2">
      <c r="A145" s="61" t="s">
        <v>90</v>
      </c>
      <c r="B145" s="110">
        <v>1</v>
      </c>
      <c r="C145" s="109">
        <v>1915110573.5299997</v>
      </c>
      <c r="D145" s="110">
        <v>1</v>
      </c>
      <c r="E145" s="109">
        <v>2053172526.6199999</v>
      </c>
    </row>
    <row r="146" spans="1:5" x14ac:dyDescent="0.2">
      <c r="A146" s="35" t="s">
        <v>89</v>
      </c>
      <c r="B146" s="110">
        <v>3</v>
      </c>
      <c r="C146" s="109">
        <v>1607274957.0199997</v>
      </c>
      <c r="D146" s="110">
        <v>2</v>
      </c>
      <c r="E146" s="109">
        <v>1965186704.4499998</v>
      </c>
    </row>
    <row r="147" spans="1:5" x14ac:dyDescent="0.2">
      <c r="A147" s="35" t="s">
        <v>83</v>
      </c>
      <c r="B147" s="110">
        <v>2</v>
      </c>
      <c r="C147" s="109">
        <v>1816889292.8199999</v>
      </c>
      <c r="D147" s="110">
        <v>3</v>
      </c>
      <c r="E147" s="109">
        <v>1930469760.6699998</v>
      </c>
    </row>
    <row r="148" spans="1:5" x14ac:dyDescent="0.2">
      <c r="A148" s="35" t="s">
        <v>106</v>
      </c>
      <c r="B148" s="110">
        <v>4</v>
      </c>
      <c r="C148" s="109">
        <v>1015987132.5800002</v>
      </c>
      <c r="D148" s="110">
        <v>4</v>
      </c>
      <c r="E148" s="109">
        <v>1121677017.01</v>
      </c>
    </row>
    <row r="149" spans="1:5" x14ac:dyDescent="0.2">
      <c r="A149" s="35" t="s">
        <v>107</v>
      </c>
      <c r="B149" s="110">
        <v>6</v>
      </c>
      <c r="C149" s="109">
        <v>736247953.75999975</v>
      </c>
      <c r="D149" s="110">
        <v>5</v>
      </c>
      <c r="E149" s="109">
        <v>942945147</v>
      </c>
    </row>
    <row r="150" spans="1:5" x14ac:dyDescent="0.2">
      <c r="A150" s="35" t="s">
        <v>108</v>
      </c>
      <c r="B150" s="110">
        <v>5</v>
      </c>
      <c r="C150" s="109">
        <v>783966637.5599997</v>
      </c>
      <c r="D150" s="110">
        <v>6</v>
      </c>
      <c r="E150" s="109">
        <v>787423727.07999992</v>
      </c>
    </row>
    <row r="151" spans="1:5" x14ac:dyDescent="0.2">
      <c r="A151" s="35" t="s">
        <v>91</v>
      </c>
      <c r="B151" s="110">
        <v>7</v>
      </c>
      <c r="C151" s="109">
        <v>405976477.39999998</v>
      </c>
      <c r="D151" s="110">
        <v>7</v>
      </c>
      <c r="E151" s="109">
        <v>537102484.70000005</v>
      </c>
    </row>
    <row r="152" spans="1:5" x14ac:dyDescent="0.2">
      <c r="A152" s="35" t="s">
        <v>109</v>
      </c>
      <c r="B152" s="110">
        <v>8</v>
      </c>
      <c r="C152" s="109">
        <v>397673998.25</v>
      </c>
      <c r="D152" s="110">
        <v>8</v>
      </c>
      <c r="E152" s="109">
        <v>346830747.52999997</v>
      </c>
    </row>
    <row r="153" spans="1:5" x14ac:dyDescent="0.2">
      <c r="A153" s="35" t="s">
        <v>76</v>
      </c>
      <c r="B153" s="110">
        <v>9</v>
      </c>
      <c r="C153" s="109">
        <v>271323767.94999999</v>
      </c>
      <c r="D153" s="110">
        <v>9</v>
      </c>
      <c r="E153" s="109">
        <v>338657894.97000009</v>
      </c>
    </row>
    <row r="154" spans="1:5" x14ac:dyDescent="0.2">
      <c r="A154" s="35" t="s">
        <v>110</v>
      </c>
      <c r="B154" s="110">
        <v>10</v>
      </c>
      <c r="C154" s="109">
        <v>153360676.84999996</v>
      </c>
      <c r="D154" s="110">
        <v>10</v>
      </c>
      <c r="E154" s="109">
        <v>163621592.31999999</v>
      </c>
    </row>
    <row r="155" spans="1:5" x14ac:dyDescent="0.2">
      <c r="A155" s="45" t="s">
        <v>104</v>
      </c>
    </row>
    <row r="179" spans="1:5" ht="18" x14ac:dyDescent="0.25">
      <c r="A179" s="125" t="s">
        <v>41</v>
      </c>
      <c r="B179" s="125"/>
      <c r="C179" s="125"/>
      <c r="D179" s="125"/>
      <c r="E179" s="125"/>
    </row>
    <row r="180" spans="1:5" x14ac:dyDescent="0.2">
      <c r="A180" s="112" t="s">
        <v>57</v>
      </c>
      <c r="B180" s="112"/>
      <c r="C180" s="112"/>
      <c r="D180" s="112"/>
      <c r="E180" s="112"/>
    </row>
    <row r="181" spans="1:5" x14ac:dyDescent="0.2">
      <c r="B181" s="108" t="s">
        <v>304</v>
      </c>
      <c r="C181" s="108"/>
      <c r="D181" s="108"/>
      <c r="E181" s="108"/>
    </row>
    <row r="182" spans="1:5" x14ac:dyDescent="0.2">
      <c r="B182" s="108" t="s">
        <v>88</v>
      </c>
      <c r="C182" s="108"/>
      <c r="D182" s="108"/>
      <c r="E182" s="108"/>
    </row>
    <row r="184" spans="1:5" x14ac:dyDescent="0.2">
      <c r="A184" s="126" t="s">
        <v>33</v>
      </c>
      <c r="B184" s="127" t="s">
        <v>53</v>
      </c>
      <c r="C184" s="128"/>
      <c r="D184" s="128"/>
      <c r="E184" s="129"/>
    </row>
    <row r="185" spans="1:5" x14ac:dyDescent="0.2">
      <c r="A185" s="126"/>
      <c r="B185" s="127">
        <v>2024</v>
      </c>
      <c r="C185" s="129"/>
      <c r="D185" s="127">
        <v>2025</v>
      </c>
      <c r="E185" s="129"/>
    </row>
    <row r="186" spans="1:5" x14ac:dyDescent="0.2">
      <c r="A186" s="61" t="s">
        <v>83</v>
      </c>
      <c r="B186" s="110">
        <v>1</v>
      </c>
      <c r="C186" s="109">
        <v>2394367146.48</v>
      </c>
      <c r="D186" s="110">
        <v>1</v>
      </c>
      <c r="E186" s="109">
        <v>2844438579.4099998</v>
      </c>
    </row>
    <row r="187" spans="1:5" x14ac:dyDescent="0.2">
      <c r="A187" s="35" t="s">
        <v>90</v>
      </c>
      <c r="B187" s="110">
        <v>2</v>
      </c>
      <c r="C187" s="109">
        <v>2150522380.9000001</v>
      </c>
      <c r="D187" s="110">
        <v>2</v>
      </c>
      <c r="E187" s="109">
        <v>2249224305.0099998</v>
      </c>
    </row>
    <row r="188" spans="1:5" x14ac:dyDescent="0.2">
      <c r="A188" s="35" t="s">
        <v>89</v>
      </c>
      <c r="B188" s="110">
        <v>3</v>
      </c>
      <c r="C188" s="109">
        <v>1666740763.1500001</v>
      </c>
      <c r="D188" s="110">
        <v>3</v>
      </c>
      <c r="E188" s="109">
        <v>1901521013.22</v>
      </c>
    </row>
    <row r="189" spans="1:5" x14ac:dyDescent="0.2">
      <c r="A189" s="35" t="s">
        <v>106</v>
      </c>
      <c r="B189" s="110">
        <v>4</v>
      </c>
      <c r="C189" s="109">
        <v>1291893327.7700002</v>
      </c>
      <c r="D189" s="110">
        <v>4</v>
      </c>
      <c r="E189" s="109">
        <v>1420775604.8000002</v>
      </c>
    </row>
    <row r="190" spans="1:5" x14ac:dyDescent="0.2">
      <c r="A190" s="35" t="s">
        <v>107</v>
      </c>
      <c r="B190" s="110">
        <v>5</v>
      </c>
      <c r="C190" s="109">
        <v>860261878.69999993</v>
      </c>
      <c r="D190" s="110">
        <v>5</v>
      </c>
      <c r="E190" s="109">
        <v>1199525057.97</v>
      </c>
    </row>
    <row r="191" spans="1:5" x14ac:dyDescent="0.2">
      <c r="A191" s="35" t="s">
        <v>108</v>
      </c>
      <c r="B191" s="110">
        <v>6</v>
      </c>
      <c r="C191" s="109">
        <v>790657491.13</v>
      </c>
      <c r="D191" s="110">
        <v>6</v>
      </c>
      <c r="E191" s="109">
        <v>1041753443.7399999</v>
      </c>
    </row>
    <row r="192" spans="1:5" x14ac:dyDescent="0.2">
      <c r="A192" s="35" t="s">
        <v>91</v>
      </c>
      <c r="B192" s="110">
        <v>7</v>
      </c>
      <c r="C192" s="109">
        <v>501611435.25000012</v>
      </c>
      <c r="D192" s="110">
        <v>7</v>
      </c>
      <c r="E192" s="109">
        <v>733283085.75</v>
      </c>
    </row>
    <row r="193" spans="1:5" x14ac:dyDescent="0.2">
      <c r="A193" s="35" t="s">
        <v>109</v>
      </c>
      <c r="B193" s="110">
        <v>8</v>
      </c>
      <c r="C193" s="109">
        <v>327246004.13</v>
      </c>
      <c r="D193" s="110">
        <v>8</v>
      </c>
      <c r="E193" s="109">
        <v>427474109.50000006</v>
      </c>
    </row>
    <row r="194" spans="1:5" x14ac:dyDescent="0.2">
      <c r="A194" s="35" t="s">
        <v>76</v>
      </c>
      <c r="B194" s="110">
        <v>9</v>
      </c>
      <c r="C194" s="109">
        <v>277270848.00000006</v>
      </c>
      <c r="D194" s="110">
        <v>9</v>
      </c>
      <c r="E194" s="109">
        <v>377481364.85000002</v>
      </c>
    </row>
    <row r="195" spans="1:5" x14ac:dyDescent="0.2">
      <c r="A195" s="35" t="s">
        <v>110</v>
      </c>
      <c r="B195" s="110">
        <v>10</v>
      </c>
      <c r="C195" s="109">
        <v>153857063.48999998</v>
      </c>
      <c r="D195" s="110">
        <v>10</v>
      </c>
      <c r="E195" s="109">
        <v>187407070.89000002</v>
      </c>
    </row>
    <row r="196" spans="1:5" x14ac:dyDescent="0.2">
      <c r="A196" s="45" t="s">
        <v>104</v>
      </c>
    </row>
    <row r="217" spans="1:5" ht="18" x14ac:dyDescent="0.25">
      <c r="A217" s="125" t="s">
        <v>41</v>
      </c>
      <c r="B217" s="125"/>
      <c r="C217" s="125"/>
      <c r="D217" s="125"/>
      <c r="E217" s="125"/>
    </row>
    <row r="218" spans="1:5" x14ac:dyDescent="0.2">
      <c r="A218" s="112" t="s">
        <v>57</v>
      </c>
      <c r="B218" s="112"/>
      <c r="C218" s="112"/>
      <c r="D218" s="112"/>
      <c r="E218" s="112"/>
    </row>
    <row r="219" spans="1:5" x14ac:dyDescent="0.2">
      <c r="A219" s="111"/>
      <c r="B219" s="108" t="s">
        <v>303</v>
      </c>
      <c r="C219" s="108"/>
    </row>
    <row r="220" spans="1:5" x14ac:dyDescent="0.2">
      <c r="B220" s="108" t="s">
        <v>88</v>
      </c>
      <c r="C220" s="108"/>
    </row>
    <row r="222" spans="1:5" x14ac:dyDescent="0.2">
      <c r="A222" s="126" t="s">
        <v>33</v>
      </c>
      <c r="B222" s="127" t="s">
        <v>53</v>
      </c>
      <c r="C222" s="128"/>
      <c r="D222" s="128"/>
      <c r="E222" s="129"/>
    </row>
    <row r="223" spans="1:5" x14ac:dyDescent="0.2">
      <c r="A223" s="126"/>
      <c r="B223" s="127">
        <v>2024</v>
      </c>
      <c r="C223" s="129"/>
      <c r="D223" s="127">
        <v>2025</v>
      </c>
      <c r="E223" s="129"/>
    </row>
    <row r="224" spans="1:5" x14ac:dyDescent="0.2">
      <c r="A224" s="61" t="s">
        <v>83</v>
      </c>
      <c r="B224" s="110">
        <v>1</v>
      </c>
      <c r="C224" s="109">
        <v>3759972222.8699994</v>
      </c>
      <c r="D224" s="110">
        <v>1</v>
      </c>
      <c r="E224" s="109">
        <v>4096749382.8699999</v>
      </c>
    </row>
    <row r="225" spans="1:5" x14ac:dyDescent="0.2">
      <c r="A225" s="35" t="s">
        <v>90</v>
      </c>
      <c r="B225" s="110">
        <v>3</v>
      </c>
      <c r="C225" s="109">
        <v>1624277201.7700002</v>
      </c>
      <c r="D225" s="110">
        <v>2</v>
      </c>
      <c r="E225" s="109">
        <v>2070989994.3700004</v>
      </c>
    </row>
    <row r="226" spans="1:5" x14ac:dyDescent="0.2">
      <c r="A226" s="35" t="s">
        <v>89</v>
      </c>
      <c r="B226" s="110">
        <v>2</v>
      </c>
      <c r="C226" s="109">
        <v>1634615923.0099998</v>
      </c>
      <c r="D226" s="110">
        <v>3</v>
      </c>
      <c r="E226" s="109">
        <v>1833022570.3499999</v>
      </c>
    </row>
    <row r="227" spans="1:5" x14ac:dyDescent="0.2">
      <c r="A227" s="35" t="s">
        <v>106</v>
      </c>
      <c r="B227" s="110">
        <v>4</v>
      </c>
      <c r="C227" s="109">
        <v>1350133618.9899998</v>
      </c>
      <c r="D227" s="110">
        <v>4</v>
      </c>
      <c r="E227" s="109">
        <v>1572434549.4400001</v>
      </c>
    </row>
    <row r="228" spans="1:5" x14ac:dyDescent="0.2">
      <c r="A228" s="35" t="s">
        <v>107</v>
      </c>
      <c r="B228" s="110">
        <v>5</v>
      </c>
      <c r="C228" s="109">
        <v>949476069.80999994</v>
      </c>
      <c r="D228" s="110">
        <v>5</v>
      </c>
      <c r="E228" s="109">
        <v>1146115504.48</v>
      </c>
    </row>
    <row r="229" spans="1:5" x14ac:dyDescent="0.2">
      <c r="A229" s="35" t="s">
        <v>108</v>
      </c>
      <c r="B229" s="110">
        <v>6</v>
      </c>
      <c r="C229" s="109">
        <v>596000701.71000004</v>
      </c>
      <c r="D229" s="110">
        <v>6</v>
      </c>
      <c r="E229" s="109">
        <v>703448366.99000001</v>
      </c>
    </row>
    <row r="230" spans="1:5" x14ac:dyDescent="0.2">
      <c r="A230" s="35" t="s">
        <v>91</v>
      </c>
      <c r="B230" s="110">
        <v>7</v>
      </c>
      <c r="C230" s="109">
        <v>465831219.25000006</v>
      </c>
      <c r="D230" s="110">
        <v>7</v>
      </c>
      <c r="E230" s="109">
        <v>644481174.73999989</v>
      </c>
    </row>
    <row r="231" spans="1:5" x14ac:dyDescent="0.2">
      <c r="A231" s="35" t="s">
        <v>76</v>
      </c>
      <c r="B231" s="110">
        <v>9</v>
      </c>
      <c r="C231" s="109">
        <v>296394211.01999992</v>
      </c>
      <c r="D231" s="110">
        <v>8</v>
      </c>
      <c r="E231" s="109">
        <v>358755965.21000004</v>
      </c>
    </row>
    <row r="232" spans="1:5" x14ac:dyDescent="0.2">
      <c r="A232" s="35" t="s">
        <v>109</v>
      </c>
      <c r="B232" s="110">
        <v>8</v>
      </c>
      <c r="C232" s="109">
        <v>300975737.29000002</v>
      </c>
      <c r="D232" s="110">
        <v>9</v>
      </c>
      <c r="E232" s="109">
        <v>352096050.08999997</v>
      </c>
    </row>
    <row r="233" spans="1:5" x14ac:dyDescent="0.2">
      <c r="A233" s="35" t="s">
        <v>110</v>
      </c>
      <c r="B233" s="110">
        <v>10</v>
      </c>
      <c r="C233" s="109">
        <v>152145495.45000002</v>
      </c>
      <c r="D233" s="110">
        <v>10</v>
      </c>
      <c r="E233" s="109">
        <v>179419804.25999999</v>
      </c>
    </row>
    <row r="234" spans="1:5" x14ac:dyDescent="0.2">
      <c r="A234" s="45" t="s">
        <v>104</v>
      </c>
    </row>
  </sheetData>
  <mergeCells count="38">
    <mergeCell ref="A179:E179"/>
    <mergeCell ref="A180:E180"/>
    <mergeCell ref="A184:A185"/>
    <mergeCell ref="B184:E184"/>
    <mergeCell ref="B185:C185"/>
    <mergeCell ref="D185:E185"/>
    <mergeCell ref="A139:E139"/>
    <mergeCell ref="A143:A144"/>
    <mergeCell ref="B143:E143"/>
    <mergeCell ref="B144:C144"/>
    <mergeCell ref="D144:E144"/>
    <mergeCell ref="A102:A103"/>
    <mergeCell ref="B102:E102"/>
    <mergeCell ref="B103:C103"/>
    <mergeCell ref="D103:E103"/>
    <mergeCell ref="A138:E138"/>
    <mergeCell ref="A97:E97"/>
    <mergeCell ref="A98:E98"/>
    <mergeCell ref="B99:F99"/>
    <mergeCell ref="B100:F100"/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  <mergeCell ref="A217:E217"/>
    <mergeCell ref="A218:E218"/>
    <mergeCell ref="A222:A223"/>
    <mergeCell ref="B222:E222"/>
    <mergeCell ref="B223:C223"/>
    <mergeCell ref="D223:E223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defaultColWidth="11.42578125" defaultRowHeight="12.75" x14ac:dyDescent="0.2"/>
  <cols>
    <col min="1" max="1" width="18.5703125" customWidth="1"/>
    <col min="2" max="2" width="14.85546875" bestFit="1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5703125" customWidth="1"/>
    <col min="8" max="8" width="12.42578125" customWidth="1"/>
    <col min="9" max="9" width="12.5703125" bestFit="1" customWidth="1"/>
    <col min="10" max="10" width="14.85546875" customWidth="1"/>
    <col min="11" max="11" width="11.42578125" customWidth="1"/>
    <col min="12" max="13" width="12.5703125" bestFit="1" customWidth="1"/>
  </cols>
  <sheetData>
    <row r="1" spans="1:13" ht="20.25" x14ac:dyDescent="0.3">
      <c r="A1" s="113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x14ac:dyDescent="0.2">
      <c r="A2" s="112" t="s">
        <v>62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x14ac:dyDescent="0.2">
      <c r="A3" s="112" t="s">
        <v>137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x14ac:dyDescent="0.2">
      <c r="A4" s="112" t="s">
        <v>88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6" spans="1:13" ht="15.75" x14ac:dyDescent="0.25">
      <c r="A6" s="126" t="s">
        <v>63</v>
      </c>
      <c r="B6" s="126" t="s">
        <v>0</v>
      </c>
      <c r="C6" s="131" t="s">
        <v>64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38.25" x14ac:dyDescent="0.2">
      <c r="A7" s="126"/>
      <c r="B7" s="126"/>
      <c r="C7" s="27" t="s">
        <v>12</v>
      </c>
      <c r="D7" s="27" t="s">
        <v>13</v>
      </c>
      <c r="E7" s="27" t="s">
        <v>14</v>
      </c>
      <c r="F7" s="27" t="s">
        <v>15</v>
      </c>
      <c r="G7" s="27" t="s">
        <v>27</v>
      </c>
      <c r="H7" s="27" t="s">
        <v>65</v>
      </c>
      <c r="I7" s="27" t="s">
        <v>16</v>
      </c>
      <c r="J7" s="27" t="s">
        <v>66</v>
      </c>
      <c r="K7" s="27" t="s">
        <v>34</v>
      </c>
      <c r="L7" s="27" t="s">
        <v>17</v>
      </c>
      <c r="M7" s="27" t="s">
        <v>18</v>
      </c>
    </row>
    <row r="8" spans="1:13" x14ac:dyDescent="0.2">
      <c r="A8" s="37" t="s">
        <v>23</v>
      </c>
      <c r="B8" s="43">
        <v>11168479918.230003</v>
      </c>
      <c r="C8" s="29">
        <v>127191124.67000003</v>
      </c>
      <c r="D8" s="29">
        <v>1445073912.96</v>
      </c>
      <c r="E8" s="29">
        <v>2845724630.0200009</v>
      </c>
      <c r="F8" s="29">
        <v>387909844.94999999</v>
      </c>
      <c r="G8" s="29">
        <v>2283910639.79</v>
      </c>
      <c r="H8" s="29">
        <v>163654605.22000006</v>
      </c>
      <c r="I8" s="29">
        <v>114517574.73000002</v>
      </c>
      <c r="J8" s="29">
        <v>2627291920.8499999</v>
      </c>
      <c r="K8" s="29">
        <v>42333298.43</v>
      </c>
      <c r="L8" s="29">
        <v>414029974.66000003</v>
      </c>
      <c r="M8" s="29">
        <v>716842391.95000005</v>
      </c>
    </row>
    <row r="9" spans="1:13" x14ac:dyDescent="0.2">
      <c r="A9" s="37" t="s">
        <v>1</v>
      </c>
      <c r="B9" s="43">
        <v>11251121886.260002</v>
      </c>
      <c r="C9" s="29">
        <v>189863086.38</v>
      </c>
      <c r="D9" s="29">
        <v>1706795985.4000003</v>
      </c>
      <c r="E9" s="29">
        <v>2933569940.7199998</v>
      </c>
      <c r="F9" s="29">
        <v>121398797.40999998</v>
      </c>
      <c r="G9" s="29">
        <v>2580539492.48</v>
      </c>
      <c r="H9" s="29">
        <v>105362592.25</v>
      </c>
      <c r="I9" s="29">
        <v>130373677.81999999</v>
      </c>
      <c r="J9" s="29">
        <v>2493426896.650001</v>
      </c>
      <c r="K9" s="29">
        <v>25720884.030000001</v>
      </c>
      <c r="L9" s="29">
        <v>180011463.00999993</v>
      </c>
      <c r="M9" s="29">
        <v>784059070.11000001</v>
      </c>
    </row>
    <row r="10" spans="1:13" x14ac:dyDescent="0.2">
      <c r="A10" s="37" t="s">
        <v>2</v>
      </c>
      <c r="B10" s="43">
        <v>13612403221.829998</v>
      </c>
      <c r="C10" s="29">
        <v>227764393.35000002</v>
      </c>
      <c r="D10" s="29">
        <v>1931122156.6599998</v>
      </c>
      <c r="E10" s="29">
        <v>3068026789.3699999</v>
      </c>
      <c r="F10" s="29">
        <v>104614508.98000002</v>
      </c>
      <c r="G10" s="29">
        <v>4052457401.7299991</v>
      </c>
      <c r="H10" s="29">
        <v>107748570.50000003</v>
      </c>
      <c r="I10" s="29">
        <v>183726747.51000002</v>
      </c>
      <c r="J10" s="29">
        <v>2853342601.250001</v>
      </c>
      <c r="K10" s="29">
        <v>85649856.459999993</v>
      </c>
      <c r="L10" s="29">
        <v>248666951.19999996</v>
      </c>
      <c r="M10" s="29">
        <v>749283244.81999981</v>
      </c>
    </row>
    <row r="11" spans="1:13" x14ac:dyDescent="0.2">
      <c r="A11" s="37" t="s">
        <v>67</v>
      </c>
      <c r="B11" s="43">
        <v>36032005026.320007</v>
      </c>
      <c r="C11" s="43">
        <v>544818604.4000001</v>
      </c>
      <c r="D11" s="43">
        <v>5082992055.0200005</v>
      </c>
      <c r="E11" s="43">
        <v>8847321360.1100006</v>
      </c>
      <c r="F11" s="43">
        <v>613923151.33999991</v>
      </c>
      <c r="G11" s="43">
        <v>8916907534</v>
      </c>
      <c r="H11" s="43">
        <v>376765767.97000003</v>
      </c>
      <c r="I11" s="43">
        <v>428618000.06000006</v>
      </c>
      <c r="J11" s="43">
        <v>7974061418.7500019</v>
      </c>
      <c r="K11" s="43">
        <v>153704038.92000002</v>
      </c>
      <c r="L11" s="43">
        <v>842708388.86999989</v>
      </c>
      <c r="M11" s="43">
        <v>2250184706.8799996</v>
      </c>
    </row>
    <row r="12" spans="1:13" x14ac:dyDescent="0.2">
      <c r="A12" s="37"/>
      <c r="B12" s="66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x14ac:dyDescent="0.2">
      <c r="A13" s="37" t="s">
        <v>3</v>
      </c>
      <c r="B13" s="43">
        <v>14096965174.789999</v>
      </c>
      <c r="C13" s="29">
        <v>173487898.55000004</v>
      </c>
      <c r="D13" s="29">
        <v>1880028564.9500003</v>
      </c>
      <c r="E13" s="29">
        <v>2879580679.9100003</v>
      </c>
      <c r="F13" s="29">
        <v>112542872.82000001</v>
      </c>
      <c r="G13" s="29">
        <v>5299956143.4099998</v>
      </c>
      <c r="H13" s="29">
        <v>79728769.779999986</v>
      </c>
      <c r="I13" s="29">
        <v>129687495.21999998</v>
      </c>
      <c r="J13" s="29">
        <v>2549691660.2499995</v>
      </c>
      <c r="K13" s="29">
        <v>48035262.409999996</v>
      </c>
      <c r="L13" s="29">
        <v>229388730.89000002</v>
      </c>
      <c r="M13" s="29">
        <v>714837096.60000002</v>
      </c>
    </row>
    <row r="14" spans="1:13" x14ac:dyDescent="0.2">
      <c r="A14" s="37" t="s">
        <v>4</v>
      </c>
      <c r="B14" s="43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 x14ac:dyDescent="0.2">
      <c r="A15" s="37" t="s">
        <v>5</v>
      </c>
      <c r="B15" s="43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</row>
    <row r="16" spans="1:13" x14ac:dyDescent="0.2">
      <c r="A16" s="37" t="s">
        <v>68</v>
      </c>
      <c r="B16" s="43">
        <v>14096965174.789999</v>
      </c>
      <c r="C16" s="43">
        <v>173487898.55000004</v>
      </c>
      <c r="D16" s="43">
        <v>1880028564.9500003</v>
      </c>
      <c r="E16" s="43">
        <v>2879580679.9100003</v>
      </c>
      <c r="F16" s="43">
        <v>112542872.82000001</v>
      </c>
      <c r="G16" s="43">
        <v>5299956143.4099998</v>
      </c>
      <c r="H16" s="43">
        <v>79728769.779999986</v>
      </c>
      <c r="I16" s="43">
        <v>129687495.21999998</v>
      </c>
      <c r="J16" s="43">
        <v>2549691660.2499995</v>
      </c>
      <c r="K16" s="43">
        <v>48035262.409999996</v>
      </c>
      <c r="L16" s="43">
        <v>229388730.89000002</v>
      </c>
      <c r="M16" s="43">
        <v>714837096.60000002</v>
      </c>
    </row>
    <row r="17" spans="1:13" x14ac:dyDescent="0.2">
      <c r="A17" s="37"/>
      <c r="B17" s="66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x14ac:dyDescent="0.2">
      <c r="A18" s="37" t="s">
        <v>6</v>
      </c>
      <c r="B18" s="43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</row>
    <row r="19" spans="1:13" x14ac:dyDescent="0.2">
      <c r="A19" s="37" t="s">
        <v>7</v>
      </c>
      <c r="B19" s="43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</row>
    <row r="20" spans="1:13" x14ac:dyDescent="0.2">
      <c r="A20" s="37" t="s">
        <v>8</v>
      </c>
      <c r="B20" s="43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</row>
    <row r="21" spans="1:13" x14ac:dyDescent="0.2">
      <c r="A21" s="37" t="s">
        <v>69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</row>
    <row r="22" spans="1:13" x14ac:dyDescent="0.2">
      <c r="A22" s="37"/>
      <c r="B22" s="66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">
      <c r="A23" s="37" t="s">
        <v>9</v>
      </c>
      <c r="B23" s="43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</row>
    <row r="24" spans="1:13" x14ac:dyDescent="0.2">
      <c r="A24" s="37" t="s">
        <v>10</v>
      </c>
      <c r="B24" s="43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1:13" x14ac:dyDescent="0.2">
      <c r="A25" s="37" t="s">
        <v>11</v>
      </c>
      <c r="B25" s="43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</row>
    <row r="26" spans="1:13" x14ac:dyDescent="0.2">
      <c r="A26" s="37" t="s">
        <v>70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 x14ac:dyDescent="0.2">
      <c r="A27" s="37"/>
      <c r="B27" s="66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x14ac:dyDescent="0.2">
      <c r="A28" s="33" t="s">
        <v>19</v>
      </c>
      <c r="B28" s="50">
        <v>50128970201.110008</v>
      </c>
      <c r="C28" s="34">
        <v>718306502.95000017</v>
      </c>
      <c r="D28" s="34">
        <v>6963020619.9700012</v>
      </c>
      <c r="E28" s="34">
        <v>11726902040.02</v>
      </c>
      <c r="F28" s="34">
        <v>726466024.15999997</v>
      </c>
      <c r="G28" s="34">
        <v>14216863677.41</v>
      </c>
      <c r="H28" s="34">
        <v>456494537.75</v>
      </c>
      <c r="I28" s="34">
        <v>558305495.28000009</v>
      </c>
      <c r="J28" s="34">
        <v>10523753079.000002</v>
      </c>
      <c r="K28" s="34">
        <v>201739301.33000001</v>
      </c>
      <c r="L28" s="34">
        <v>1072097119.7599999</v>
      </c>
      <c r="M28" s="34">
        <v>2965021803.4799995</v>
      </c>
    </row>
    <row r="29" spans="1:13" x14ac:dyDescent="0.2">
      <c r="A29" s="37" t="s">
        <v>54</v>
      </c>
      <c r="B29" s="51">
        <v>100</v>
      </c>
      <c r="C29" s="51">
        <v>1.4329169341964554</v>
      </c>
      <c r="D29" s="51">
        <v>13.890212769253774</v>
      </c>
      <c r="E29" s="51">
        <v>23.393462887774085</v>
      </c>
      <c r="F29" s="51">
        <v>1.4491939915093524</v>
      </c>
      <c r="G29" s="51">
        <v>28.360573976233798</v>
      </c>
      <c r="H29" s="51">
        <v>0.91064016659151681</v>
      </c>
      <c r="I29" s="51">
        <v>1.1137382097421133</v>
      </c>
      <c r="J29" s="51">
        <v>20.993355811580138</v>
      </c>
      <c r="K29" s="51">
        <v>0.40244054589721634</v>
      </c>
      <c r="L29" s="51">
        <v>2.1386777255924168</v>
      </c>
      <c r="M29" s="51">
        <v>5.9147869816291276</v>
      </c>
    </row>
    <row r="30" spans="1:13" x14ac:dyDescent="0.2">
      <c r="A30" s="45" t="s">
        <v>104</v>
      </c>
    </row>
    <row r="31" spans="1:13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40.42578125" customWidth="1"/>
    <col min="2" max="2" width="14.5703125" customWidth="1"/>
    <col min="3" max="4" width="13.5703125" bestFit="1" customWidth="1"/>
    <col min="5" max="5" width="13.5703125" customWidth="1"/>
    <col min="6" max="6" width="13.5703125" bestFit="1" customWidth="1"/>
    <col min="7" max="8" width="13.42578125" bestFit="1" customWidth="1"/>
    <col min="9" max="9" width="14.140625" customWidth="1"/>
    <col min="10" max="12" width="13.42578125" bestFit="1" customWidth="1"/>
    <col min="13" max="13" width="13.85546875" bestFit="1" customWidth="1"/>
    <col min="14" max="16" width="13.42578125" bestFit="1" customWidth="1"/>
    <col min="17" max="17" width="13.42578125" customWidth="1"/>
    <col min="18" max="18" width="14.42578125" bestFit="1" customWidth="1"/>
    <col min="19" max="19" width="12.85546875" customWidth="1"/>
  </cols>
  <sheetData>
    <row r="1" spans="1:19" ht="22.5" customHeight="1" x14ac:dyDescent="0.3">
      <c r="A1" s="113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x14ac:dyDescent="0.2">
      <c r="A2" s="112" t="s">
        <v>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12" t="s">
        <v>137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x14ac:dyDescent="0.2">
      <c r="A4" s="112" t="s">
        <v>88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19" x14ac:dyDescent="0.2">
      <c r="D5" s="52"/>
      <c r="E5" s="52"/>
      <c r="F5" s="52"/>
    </row>
    <row r="6" spans="1:19" ht="15.75" x14ac:dyDescent="0.25">
      <c r="A6" s="135" t="s">
        <v>33</v>
      </c>
      <c r="B6" s="131" t="s">
        <v>63</v>
      </c>
      <c r="C6" s="131"/>
      <c r="D6" s="131"/>
      <c r="E6" s="134" t="s">
        <v>71</v>
      </c>
      <c r="F6" s="131" t="s">
        <v>63</v>
      </c>
      <c r="G6" s="131"/>
      <c r="H6" s="131"/>
      <c r="I6" s="134" t="s">
        <v>72</v>
      </c>
      <c r="J6" s="131" t="s">
        <v>63</v>
      </c>
      <c r="K6" s="131"/>
      <c r="L6" s="131"/>
      <c r="M6" s="134" t="s">
        <v>73</v>
      </c>
      <c r="N6" s="131" t="s">
        <v>63</v>
      </c>
      <c r="O6" s="131"/>
      <c r="P6" s="131"/>
      <c r="Q6" s="134" t="s">
        <v>74</v>
      </c>
      <c r="R6" s="136" t="s">
        <v>75</v>
      </c>
      <c r="S6" s="132" t="s">
        <v>60</v>
      </c>
    </row>
    <row r="7" spans="1:19" ht="14.25" customHeight="1" x14ac:dyDescent="0.2">
      <c r="A7" s="135"/>
      <c r="B7" s="49" t="s">
        <v>23</v>
      </c>
      <c r="C7" s="49" t="s">
        <v>1</v>
      </c>
      <c r="D7" s="49" t="s">
        <v>2</v>
      </c>
      <c r="E7" s="134"/>
      <c r="F7" s="49" t="s">
        <v>3</v>
      </c>
      <c r="G7" s="49" t="s">
        <v>4</v>
      </c>
      <c r="H7" s="49" t="s">
        <v>5</v>
      </c>
      <c r="I7" s="134"/>
      <c r="J7" s="49" t="s">
        <v>6</v>
      </c>
      <c r="K7" s="49" t="s">
        <v>7</v>
      </c>
      <c r="L7" s="49" t="s">
        <v>8</v>
      </c>
      <c r="M7" s="134"/>
      <c r="N7" s="49" t="s">
        <v>9</v>
      </c>
      <c r="O7" s="49" t="s">
        <v>10</v>
      </c>
      <c r="P7" s="49" t="s">
        <v>11</v>
      </c>
      <c r="Q7" s="134"/>
      <c r="R7" s="136"/>
      <c r="S7" s="133"/>
    </row>
    <row r="8" spans="1:19" ht="14.1" customHeight="1" x14ac:dyDescent="0.2">
      <c r="A8" s="49" t="s">
        <v>0</v>
      </c>
      <c r="B8" s="34">
        <v>11168479918.230001</v>
      </c>
      <c r="C8" s="34">
        <v>11251121886.259998</v>
      </c>
      <c r="D8" s="34">
        <v>13612403221.83</v>
      </c>
      <c r="E8" s="34">
        <v>36032005026.32</v>
      </c>
      <c r="F8" s="34">
        <v>14096965174.789997</v>
      </c>
      <c r="G8" s="34">
        <v>0</v>
      </c>
      <c r="H8" s="34">
        <v>0</v>
      </c>
      <c r="I8" s="34">
        <v>14096965174.789997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50128970201.110001</v>
      </c>
      <c r="S8" s="138">
        <v>100</v>
      </c>
    </row>
    <row r="9" spans="1:19" ht="14.1" customHeight="1" x14ac:dyDescent="0.2">
      <c r="A9" s="35" t="s">
        <v>83</v>
      </c>
      <c r="B9" s="137">
        <v>2166890598.6100001</v>
      </c>
      <c r="C9" s="137">
        <v>1930469760.6699998</v>
      </c>
      <c r="D9" s="137">
        <v>2844438579.4100003</v>
      </c>
      <c r="E9" s="43">
        <v>6941798938.6900005</v>
      </c>
      <c r="F9" s="137">
        <v>4096749382.8699999</v>
      </c>
      <c r="G9" s="137">
        <v>0</v>
      </c>
      <c r="H9" s="137">
        <v>0</v>
      </c>
      <c r="I9" s="137">
        <v>4096749382.8699999</v>
      </c>
      <c r="J9" s="137">
        <v>0</v>
      </c>
      <c r="K9" s="137">
        <v>0</v>
      </c>
      <c r="L9" s="137">
        <v>0</v>
      </c>
      <c r="M9" s="43">
        <v>0</v>
      </c>
      <c r="N9" s="137">
        <v>0</v>
      </c>
      <c r="O9" s="137">
        <v>0</v>
      </c>
      <c r="P9" s="137">
        <v>0</v>
      </c>
      <c r="Q9" s="43">
        <v>0</v>
      </c>
      <c r="R9" s="43">
        <v>11038548321.560001</v>
      </c>
      <c r="S9" s="139">
        <v>22.020297399437855</v>
      </c>
    </row>
    <row r="10" spans="1:19" ht="14.1" customHeight="1" x14ac:dyDescent="0.2">
      <c r="A10" s="35" t="s">
        <v>90</v>
      </c>
      <c r="B10" s="137">
        <v>1963262754.3</v>
      </c>
      <c r="C10" s="137">
        <v>2053172526.6199999</v>
      </c>
      <c r="D10" s="137">
        <v>2249224305.0099998</v>
      </c>
      <c r="E10" s="43">
        <v>6265659585.9300003</v>
      </c>
      <c r="F10" s="137">
        <v>2070989994.3699996</v>
      </c>
      <c r="G10" s="137">
        <v>0</v>
      </c>
      <c r="H10" s="137">
        <v>0</v>
      </c>
      <c r="I10" s="137">
        <v>2070989994.3699996</v>
      </c>
      <c r="J10" s="137">
        <v>0</v>
      </c>
      <c r="K10" s="137">
        <v>0</v>
      </c>
      <c r="L10" s="137">
        <v>0</v>
      </c>
      <c r="M10" s="43">
        <v>0</v>
      </c>
      <c r="N10" s="137">
        <v>0</v>
      </c>
      <c r="O10" s="137">
        <v>0</v>
      </c>
      <c r="P10" s="137">
        <v>0</v>
      </c>
      <c r="Q10" s="43">
        <v>0</v>
      </c>
      <c r="R10" s="43">
        <v>8336649580.3000002</v>
      </c>
      <c r="S10" s="139">
        <v>16.630402633157228</v>
      </c>
    </row>
    <row r="11" spans="1:19" ht="14.1" customHeight="1" x14ac:dyDescent="0.2">
      <c r="A11" s="35" t="s">
        <v>89</v>
      </c>
      <c r="B11" s="137">
        <v>1793623392.8499999</v>
      </c>
      <c r="C11" s="137">
        <v>1965186704.45</v>
      </c>
      <c r="D11" s="137">
        <v>1901521013.2199998</v>
      </c>
      <c r="E11" s="43">
        <v>5660331110.5200005</v>
      </c>
      <c r="F11" s="137">
        <v>1833022570.3500001</v>
      </c>
      <c r="G11" s="137">
        <v>0</v>
      </c>
      <c r="H11" s="137">
        <v>0</v>
      </c>
      <c r="I11" s="137">
        <v>1833022570.3500001</v>
      </c>
      <c r="J11" s="137">
        <v>0</v>
      </c>
      <c r="K11" s="137">
        <v>0</v>
      </c>
      <c r="L11" s="137">
        <v>0</v>
      </c>
      <c r="M11" s="43">
        <v>0</v>
      </c>
      <c r="N11" s="137">
        <v>0</v>
      </c>
      <c r="O11" s="137">
        <v>0</v>
      </c>
      <c r="P11" s="137">
        <v>0</v>
      </c>
      <c r="Q11" s="43">
        <v>0</v>
      </c>
      <c r="R11" s="43">
        <v>7493353680.8700008</v>
      </c>
      <c r="S11" s="139">
        <v>14.948150043393623</v>
      </c>
    </row>
    <row r="12" spans="1:19" ht="14.1" customHeight="1" x14ac:dyDescent="0.2">
      <c r="A12" s="35" t="s">
        <v>106</v>
      </c>
      <c r="B12" s="137">
        <v>1078847355.3100002</v>
      </c>
      <c r="C12" s="137">
        <v>1121677017.01</v>
      </c>
      <c r="D12" s="137">
        <v>1420775604.8000002</v>
      </c>
      <c r="E12" s="43">
        <v>3621299977.1200004</v>
      </c>
      <c r="F12" s="137">
        <v>1572434549.4399998</v>
      </c>
      <c r="G12" s="137">
        <v>0</v>
      </c>
      <c r="H12" s="137">
        <v>0</v>
      </c>
      <c r="I12" s="137">
        <v>1572434549.4399998</v>
      </c>
      <c r="J12" s="137">
        <v>0</v>
      </c>
      <c r="K12" s="137">
        <v>0</v>
      </c>
      <c r="L12" s="137">
        <v>0</v>
      </c>
      <c r="M12" s="43">
        <v>0</v>
      </c>
      <c r="N12" s="137">
        <v>0</v>
      </c>
      <c r="O12" s="137">
        <v>0</v>
      </c>
      <c r="P12" s="137">
        <v>0</v>
      </c>
      <c r="Q12" s="43">
        <v>0</v>
      </c>
      <c r="R12" s="43">
        <v>5193734526.5600004</v>
      </c>
      <c r="S12" s="139">
        <v>10.36074450706549</v>
      </c>
    </row>
    <row r="13" spans="1:19" ht="14.1" customHeight="1" x14ac:dyDescent="0.2">
      <c r="A13" s="35" t="s">
        <v>107</v>
      </c>
      <c r="B13" s="137">
        <v>845054572.30999982</v>
      </c>
      <c r="C13" s="137">
        <v>942945146.99999988</v>
      </c>
      <c r="D13" s="137">
        <v>1199525057.97</v>
      </c>
      <c r="E13" s="43">
        <v>2987524777.2799997</v>
      </c>
      <c r="F13" s="137">
        <v>1146115504.48</v>
      </c>
      <c r="G13" s="137">
        <v>0</v>
      </c>
      <c r="H13" s="137">
        <v>0</v>
      </c>
      <c r="I13" s="137">
        <v>1146115504.48</v>
      </c>
      <c r="J13" s="137">
        <v>0</v>
      </c>
      <c r="K13" s="137">
        <v>0</v>
      </c>
      <c r="L13" s="137">
        <v>0</v>
      </c>
      <c r="M13" s="43">
        <v>0</v>
      </c>
      <c r="N13" s="137">
        <v>0</v>
      </c>
      <c r="O13" s="137">
        <v>0</v>
      </c>
      <c r="P13" s="137">
        <v>0</v>
      </c>
      <c r="Q13" s="43">
        <v>0</v>
      </c>
      <c r="R13" s="43">
        <v>4133640281.7599998</v>
      </c>
      <c r="S13" s="139">
        <v>8.2460107701723135</v>
      </c>
    </row>
    <row r="14" spans="1:19" ht="14.1" customHeight="1" x14ac:dyDescent="0.2">
      <c r="A14" s="35" t="s">
        <v>108</v>
      </c>
      <c r="B14" s="137">
        <v>712926605.36999977</v>
      </c>
      <c r="C14" s="137">
        <v>787423727.08000004</v>
      </c>
      <c r="D14" s="137">
        <v>1041753443.74</v>
      </c>
      <c r="E14" s="43">
        <v>2542103776.1899996</v>
      </c>
      <c r="F14" s="137">
        <v>703448366.99000001</v>
      </c>
      <c r="G14" s="137">
        <v>0</v>
      </c>
      <c r="H14" s="137">
        <v>0</v>
      </c>
      <c r="I14" s="137">
        <v>703448366.99000001</v>
      </c>
      <c r="J14" s="137">
        <v>0</v>
      </c>
      <c r="K14" s="137">
        <v>0</v>
      </c>
      <c r="L14" s="137">
        <v>0</v>
      </c>
      <c r="M14" s="43">
        <v>0</v>
      </c>
      <c r="N14" s="137">
        <v>0</v>
      </c>
      <c r="O14" s="137">
        <v>0</v>
      </c>
      <c r="P14" s="137">
        <v>0</v>
      </c>
      <c r="Q14" s="43">
        <v>0</v>
      </c>
      <c r="R14" s="43">
        <v>3245552143.1799994</v>
      </c>
      <c r="S14" s="139">
        <v>6.474404182171158</v>
      </c>
    </row>
    <row r="15" spans="1:19" ht="14.1" customHeight="1" x14ac:dyDescent="0.2">
      <c r="A15" s="35" t="s">
        <v>91</v>
      </c>
      <c r="B15" s="137">
        <v>552585467.09000003</v>
      </c>
      <c r="C15" s="137">
        <v>537102484.69999993</v>
      </c>
      <c r="D15" s="137">
        <v>733283085.75000012</v>
      </c>
      <c r="E15" s="43">
        <v>1822971037.54</v>
      </c>
      <c r="F15" s="137">
        <v>644481174.74000001</v>
      </c>
      <c r="G15" s="137">
        <v>0</v>
      </c>
      <c r="H15" s="137">
        <v>0</v>
      </c>
      <c r="I15" s="137">
        <v>644481174.74000001</v>
      </c>
      <c r="J15" s="137">
        <v>0</v>
      </c>
      <c r="K15" s="137">
        <v>0</v>
      </c>
      <c r="L15" s="137">
        <v>0</v>
      </c>
      <c r="M15" s="43">
        <v>0</v>
      </c>
      <c r="N15" s="137">
        <v>0</v>
      </c>
      <c r="O15" s="137">
        <v>0</v>
      </c>
      <c r="P15" s="137">
        <v>0</v>
      </c>
      <c r="Q15" s="43">
        <v>0</v>
      </c>
      <c r="R15" s="43">
        <v>2467452212.2799997</v>
      </c>
      <c r="S15" s="139">
        <v>4.9222080612886066</v>
      </c>
    </row>
    <row r="16" spans="1:19" ht="14.1" customHeight="1" x14ac:dyDescent="0.2">
      <c r="A16" s="35" t="s">
        <v>109</v>
      </c>
      <c r="B16" s="137">
        <v>371791919.25000006</v>
      </c>
      <c r="C16" s="137">
        <v>346830747.52999997</v>
      </c>
      <c r="D16" s="137">
        <v>427474109.5</v>
      </c>
      <c r="E16" s="43">
        <v>1146096776.28</v>
      </c>
      <c r="F16" s="137">
        <v>352096050.08999997</v>
      </c>
      <c r="G16" s="137">
        <v>0</v>
      </c>
      <c r="H16" s="137">
        <v>0</v>
      </c>
      <c r="I16" s="137">
        <v>352096050.08999997</v>
      </c>
      <c r="J16" s="137">
        <v>0</v>
      </c>
      <c r="K16" s="137">
        <v>0</v>
      </c>
      <c r="L16" s="137">
        <v>0</v>
      </c>
      <c r="M16" s="43">
        <v>0</v>
      </c>
      <c r="N16" s="137">
        <v>0</v>
      </c>
      <c r="O16" s="137">
        <v>0</v>
      </c>
      <c r="P16" s="137">
        <v>0</v>
      </c>
      <c r="Q16" s="43">
        <v>0</v>
      </c>
      <c r="R16" s="43">
        <v>1498192826.3699999</v>
      </c>
      <c r="S16" s="139">
        <v>2.9886766481726483</v>
      </c>
    </row>
    <row r="17" spans="1:19" ht="14.1" customHeight="1" x14ac:dyDescent="0.2">
      <c r="A17" s="35" t="s">
        <v>76</v>
      </c>
      <c r="B17" s="137">
        <v>291001682.46999997</v>
      </c>
      <c r="C17" s="137">
        <v>338657894.97000003</v>
      </c>
      <c r="D17" s="137">
        <v>377481364.85000002</v>
      </c>
      <c r="E17" s="43">
        <v>1007140942.2900001</v>
      </c>
      <c r="F17" s="137">
        <v>358755965.21000004</v>
      </c>
      <c r="G17" s="137">
        <v>0</v>
      </c>
      <c r="H17" s="137">
        <v>0</v>
      </c>
      <c r="I17" s="137">
        <v>358755965.21000004</v>
      </c>
      <c r="J17" s="137">
        <v>0</v>
      </c>
      <c r="K17" s="137">
        <v>0</v>
      </c>
      <c r="L17" s="137">
        <v>0</v>
      </c>
      <c r="M17" s="43">
        <v>0</v>
      </c>
      <c r="N17" s="137">
        <v>0</v>
      </c>
      <c r="O17" s="137">
        <v>0</v>
      </c>
      <c r="P17" s="137">
        <v>0</v>
      </c>
      <c r="Q17" s="43">
        <v>0</v>
      </c>
      <c r="R17" s="43">
        <v>1365896907.5</v>
      </c>
      <c r="S17" s="139">
        <v>2.7247655437967784</v>
      </c>
    </row>
    <row r="18" spans="1:19" ht="14.1" customHeight="1" x14ac:dyDescent="0.2">
      <c r="A18" s="35" t="s">
        <v>110</v>
      </c>
      <c r="B18" s="137">
        <v>196211528.72</v>
      </c>
      <c r="C18" s="137">
        <v>163621592.31999999</v>
      </c>
      <c r="D18" s="137">
        <v>187407070.89000005</v>
      </c>
      <c r="E18" s="43">
        <v>547240191.93000007</v>
      </c>
      <c r="F18" s="137">
        <v>179419804.26000005</v>
      </c>
      <c r="G18" s="137">
        <v>0</v>
      </c>
      <c r="H18" s="137">
        <v>0</v>
      </c>
      <c r="I18" s="137">
        <v>179419804.26000005</v>
      </c>
      <c r="J18" s="137">
        <v>0</v>
      </c>
      <c r="K18" s="137">
        <v>0</v>
      </c>
      <c r="L18" s="137">
        <v>0</v>
      </c>
      <c r="M18" s="43">
        <v>0</v>
      </c>
      <c r="N18" s="137">
        <v>0</v>
      </c>
      <c r="O18" s="137">
        <v>0</v>
      </c>
      <c r="P18" s="137">
        <v>0</v>
      </c>
      <c r="Q18" s="43">
        <v>0</v>
      </c>
      <c r="R18" s="43">
        <v>726659996.19000006</v>
      </c>
      <c r="S18" s="139">
        <v>1.4495809374793613</v>
      </c>
    </row>
    <row r="19" spans="1:19" ht="14.1" customHeight="1" x14ac:dyDescent="0.2">
      <c r="A19" s="35" t="s">
        <v>84</v>
      </c>
      <c r="B19" s="137">
        <v>146373168.43000001</v>
      </c>
      <c r="C19" s="137">
        <v>127164363.63000001</v>
      </c>
      <c r="D19" s="137">
        <v>145505011.83000001</v>
      </c>
      <c r="E19" s="43">
        <v>419042543.88999999</v>
      </c>
      <c r="F19" s="137">
        <v>122878214.00000001</v>
      </c>
      <c r="G19" s="137">
        <v>0</v>
      </c>
      <c r="H19" s="137">
        <v>0</v>
      </c>
      <c r="I19" s="137">
        <v>122878214.00000001</v>
      </c>
      <c r="J19" s="137">
        <v>0</v>
      </c>
      <c r="K19" s="137">
        <v>0</v>
      </c>
      <c r="L19" s="137">
        <v>0</v>
      </c>
      <c r="M19" s="43">
        <v>0</v>
      </c>
      <c r="N19" s="137">
        <v>0</v>
      </c>
      <c r="O19" s="137">
        <v>0</v>
      </c>
      <c r="P19" s="137">
        <v>0</v>
      </c>
      <c r="Q19" s="43">
        <v>0</v>
      </c>
      <c r="R19" s="43">
        <v>541920757.88999999</v>
      </c>
      <c r="S19" s="139">
        <v>1.081053043212127</v>
      </c>
    </row>
    <row r="20" spans="1:19" ht="14.1" customHeight="1" x14ac:dyDescent="0.2">
      <c r="A20" s="35" t="s">
        <v>115</v>
      </c>
      <c r="B20" s="137">
        <v>103772153.96000001</v>
      </c>
      <c r="C20" s="137">
        <v>100238426.00000001</v>
      </c>
      <c r="D20" s="137">
        <v>111879057.25</v>
      </c>
      <c r="E20" s="43">
        <v>315889637.21000004</v>
      </c>
      <c r="F20" s="137">
        <v>101045522.61</v>
      </c>
      <c r="G20" s="137">
        <v>0</v>
      </c>
      <c r="H20" s="137">
        <v>0</v>
      </c>
      <c r="I20" s="137">
        <v>101045522.61</v>
      </c>
      <c r="J20" s="137">
        <v>0</v>
      </c>
      <c r="K20" s="137">
        <v>0</v>
      </c>
      <c r="L20" s="137">
        <v>0</v>
      </c>
      <c r="M20" s="43">
        <v>0</v>
      </c>
      <c r="N20" s="137">
        <v>0</v>
      </c>
      <c r="O20" s="137">
        <v>0</v>
      </c>
      <c r="P20" s="137">
        <v>0</v>
      </c>
      <c r="Q20" s="43">
        <v>0</v>
      </c>
      <c r="R20" s="43">
        <v>416935159.82000005</v>
      </c>
      <c r="S20" s="139">
        <v>0.83172496492012105</v>
      </c>
    </row>
    <row r="21" spans="1:19" ht="14.1" customHeight="1" x14ac:dyDescent="0.2">
      <c r="A21" s="35" t="s">
        <v>112</v>
      </c>
      <c r="B21" s="137">
        <v>109916732.53999999</v>
      </c>
      <c r="C21" s="137">
        <v>94887695.620000005</v>
      </c>
      <c r="D21" s="137">
        <v>99965111.800000012</v>
      </c>
      <c r="E21" s="43">
        <v>304769539.96000004</v>
      </c>
      <c r="F21" s="137">
        <v>96372798.340000004</v>
      </c>
      <c r="G21" s="137">
        <v>0</v>
      </c>
      <c r="H21" s="137">
        <v>0</v>
      </c>
      <c r="I21" s="137">
        <v>96372798.340000004</v>
      </c>
      <c r="J21" s="137">
        <v>0</v>
      </c>
      <c r="K21" s="137">
        <v>0</v>
      </c>
      <c r="L21" s="137">
        <v>0</v>
      </c>
      <c r="M21" s="43">
        <v>0</v>
      </c>
      <c r="N21" s="137">
        <v>0</v>
      </c>
      <c r="O21" s="137">
        <v>0</v>
      </c>
      <c r="P21" s="137">
        <v>0</v>
      </c>
      <c r="Q21" s="43">
        <v>0</v>
      </c>
      <c r="R21" s="43">
        <v>401142338.30000007</v>
      </c>
      <c r="S21" s="139">
        <v>0.80022058440593624</v>
      </c>
    </row>
    <row r="22" spans="1:19" ht="14.1" customHeight="1" x14ac:dyDescent="0.2">
      <c r="A22" s="35" t="s">
        <v>111</v>
      </c>
      <c r="B22" s="137">
        <v>88401598.319999993</v>
      </c>
      <c r="C22" s="137">
        <v>98622976.719999999</v>
      </c>
      <c r="D22" s="137">
        <v>94201802.659999996</v>
      </c>
      <c r="E22" s="43">
        <v>281226377.69999999</v>
      </c>
      <c r="F22" s="137">
        <v>96035100.310000002</v>
      </c>
      <c r="G22" s="137">
        <v>0</v>
      </c>
      <c r="H22" s="137">
        <v>0</v>
      </c>
      <c r="I22" s="137">
        <v>96035100.310000002</v>
      </c>
      <c r="J22" s="137">
        <v>0</v>
      </c>
      <c r="K22" s="137">
        <v>0</v>
      </c>
      <c r="L22" s="137">
        <v>0</v>
      </c>
      <c r="M22" s="43">
        <v>0</v>
      </c>
      <c r="N22" s="137">
        <v>0</v>
      </c>
      <c r="O22" s="137">
        <v>0</v>
      </c>
      <c r="P22" s="137">
        <v>0</v>
      </c>
      <c r="Q22" s="43">
        <v>0</v>
      </c>
      <c r="R22" s="43">
        <v>377261478.00999999</v>
      </c>
      <c r="S22" s="139">
        <v>0.7525817436434119</v>
      </c>
    </row>
    <row r="23" spans="1:19" ht="14.1" customHeight="1" x14ac:dyDescent="0.2">
      <c r="A23" s="35" t="s">
        <v>114</v>
      </c>
      <c r="B23" s="137">
        <v>85387782.020000011</v>
      </c>
      <c r="C23" s="137">
        <v>77372889.75</v>
      </c>
      <c r="D23" s="137">
        <v>91344649.510000005</v>
      </c>
      <c r="E23" s="43">
        <v>254105321.28000003</v>
      </c>
      <c r="F23" s="137">
        <v>84066643.790000007</v>
      </c>
      <c r="G23" s="137">
        <v>0</v>
      </c>
      <c r="H23" s="137">
        <v>0</v>
      </c>
      <c r="I23" s="137">
        <v>84066643.790000007</v>
      </c>
      <c r="J23" s="137">
        <v>0</v>
      </c>
      <c r="K23" s="137">
        <v>0</v>
      </c>
      <c r="L23" s="137">
        <v>0</v>
      </c>
      <c r="M23" s="43">
        <v>0</v>
      </c>
      <c r="N23" s="137">
        <v>0</v>
      </c>
      <c r="O23" s="137">
        <v>0</v>
      </c>
      <c r="P23" s="137">
        <v>0</v>
      </c>
      <c r="Q23" s="43">
        <v>0</v>
      </c>
      <c r="R23" s="43">
        <v>338171965.07000005</v>
      </c>
      <c r="S23" s="139">
        <v>0.67460385424496894</v>
      </c>
    </row>
    <row r="24" spans="1:19" ht="14.1" customHeight="1" x14ac:dyDescent="0.2">
      <c r="A24" s="35" t="s">
        <v>127</v>
      </c>
      <c r="B24" s="137">
        <v>68795772.159999996</v>
      </c>
      <c r="C24" s="137">
        <v>67002055.609999999</v>
      </c>
      <c r="D24" s="137">
        <v>76730592.120000005</v>
      </c>
      <c r="E24" s="43">
        <v>212528419.88999999</v>
      </c>
      <c r="F24" s="137">
        <v>80758267.960000008</v>
      </c>
      <c r="G24" s="137">
        <v>0</v>
      </c>
      <c r="H24" s="137">
        <v>0</v>
      </c>
      <c r="I24" s="137">
        <v>80758267.960000008</v>
      </c>
      <c r="J24" s="137">
        <v>0</v>
      </c>
      <c r="K24" s="137">
        <v>0</v>
      </c>
      <c r="L24" s="137">
        <v>0</v>
      </c>
      <c r="M24" s="43">
        <v>0</v>
      </c>
      <c r="N24" s="137">
        <v>0</v>
      </c>
      <c r="O24" s="137">
        <v>0</v>
      </c>
      <c r="P24" s="137">
        <v>0</v>
      </c>
      <c r="Q24" s="43">
        <v>0</v>
      </c>
      <c r="R24" s="43">
        <v>293286687.85000002</v>
      </c>
      <c r="S24" s="139">
        <v>0.58506425859812661</v>
      </c>
    </row>
    <row r="25" spans="1:19" ht="14.1" customHeight="1" x14ac:dyDescent="0.2">
      <c r="A25" s="35" t="s">
        <v>77</v>
      </c>
      <c r="B25" s="137">
        <v>71937407.230000004</v>
      </c>
      <c r="C25" s="137">
        <v>71258089.159999996</v>
      </c>
      <c r="D25" s="137">
        <v>72600824.019999996</v>
      </c>
      <c r="E25" s="43">
        <v>215796320.40999997</v>
      </c>
      <c r="F25" s="137">
        <v>60400974.650000006</v>
      </c>
      <c r="G25" s="137">
        <v>0</v>
      </c>
      <c r="H25" s="137">
        <v>0</v>
      </c>
      <c r="I25" s="137">
        <v>60400974.650000006</v>
      </c>
      <c r="J25" s="137">
        <v>0</v>
      </c>
      <c r="K25" s="137">
        <v>0</v>
      </c>
      <c r="L25" s="137">
        <v>0</v>
      </c>
      <c r="M25" s="43">
        <v>0</v>
      </c>
      <c r="N25" s="137">
        <v>0</v>
      </c>
      <c r="O25" s="137">
        <v>0</v>
      </c>
      <c r="P25" s="137">
        <v>0</v>
      </c>
      <c r="Q25" s="43">
        <v>0</v>
      </c>
      <c r="R25" s="43">
        <v>276197295.05999994</v>
      </c>
      <c r="S25" s="139">
        <v>0.550973407097607</v>
      </c>
    </row>
    <row r="26" spans="1:19" ht="14.1" customHeight="1" x14ac:dyDescent="0.2">
      <c r="A26" s="35" t="s">
        <v>118</v>
      </c>
      <c r="B26" s="137">
        <v>81234104.179999992</v>
      </c>
      <c r="C26" s="137">
        <v>42673694.229999997</v>
      </c>
      <c r="D26" s="137">
        <v>59021968.130000003</v>
      </c>
      <c r="E26" s="43">
        <v>182929766.53999999</v>
      </c>
      <c r="F26" s="137">
        <v>66664958.429999992</v>
      </c>
      <c r="G26" s="137">
        <v>0</v>
      </c>
      <c r="H26" s="137">
        <v>0</v>
      </c>
      <c r="I26" s="137">
        <v>66664958.429999992</v>
      </c>
      <c r="J26" s="137">
        <v>0</v>
      </c>
      <c r="K26" s="137">
        <v>0</v>
      </c>
      <c r="L26" s="137">
        <v>0</v>
      </c>
      <c r="M26" s="43">
        <v>0</v>
      </c>
      <c r="N26" s="137">
        <v>0</v>
      </c>
      <c r="O26" s="137">
        <v>0</v>
      </c>
      <c r="P26" s="137">
        <v>0</v>
      </c>
      <c r="Q26" s="43">
        <v>0</v>
      </c>
      <c r="R26" s="43">
        <v>249594724.96999997</v>
      </c>
      <c r="S26" s="139">
        <v>0.49790515138983088</v>
      </c>
    </row>
    <row r="27" spans="1:19" ht="14.1" customHeight="1" x14ac:dyDescent="0.2">
      <c r="A27" s="35" t="s">
        <v>117</v>
      </c>
      <c r="B27" s="137">
        <v>59319792.990000002</v>
      </c>
      <c r="C27" s="137">
        <v>65578863.530000001</v>
      </c>
      <c r="D27" s="137">
        <v>58841308.789999999</v>
      </c>
      <c r="E27" s="43">
        <v>183739965.31</v>
      </c>
      <c r="F27" s="137">
        <v>63237690.109999999</v>
      </c>
      <c r="G27" s="137">
        <v>0</v>
      </c>
      <c r="H27" s="137">
        <v>0</v>
      </c>
      <c r="I27" s="137">
        <v>63237690.109999999</v>
      </c>
      <c r="J27" s="137">
        <v>0</v>
      </c>
      <c r="K27" s="137">
        <v>0</v>
      </c>
      <c r="L27" s="137">
        <v>0</v>
      </c>
      <c r="M27" s="43">
        <v>0</v>
      </c>
      <c r="N27" s="137">
        <v>0</v>
      </c>
      <c r="O27" s="137">
        <v>0</v>
      </c>
      <c r="P27" s="137">
        <v>0</v>
      </c>
      <c r="Q27" s="43">
        <v>0</v>
      </c>
      <c r="R27" s="43">
        <v>246977655.42000002</v>
      </c>
      <c r="S27" s="139">
        <v>0.4926844785144443</v>
      </c>
    </row>
    <row r="28" spans="1:19" ht="14.1" customHeight="1" x14ac:dyDescent="0.2">
      <c r="A28" s="35" t="s">
        <v>116</v>
      </c>
      <c r="B28" s="137">
        <v>74628545.819999993</v>
      </c>
      <c r="C28" s="137">
        <v>60020664.370000005</v>
      </c>
      <c r="D28" s="137">
        <v>56543337.43</v>
      </c>
      <c r="E28" s="43">
        <v>191192547.62</v>
      </c>
      <c r="F28" s="137">
        <v>57181866.569999993</v>
      </c>
      <c r="G28" s="137">
        <v>0</v>
      </c>
      <c r="H28" s="137">
        <v>0</v>
      </c>
      <c r="I28" s="137">
        <v>57181866.569999993</v>
      </c>
      <c r="J28" s="137">
        <v>0</v>
      </c>
      <c r="K28" s="137">
        <v>0</v>
      </c>
      <c r="L28" s="137">
        <v>0</v>
      </c>
      <c r="M28" s="43">
        <v>0</v>
      </c>
      <c r="N28" s="137">
        <v>0</v>
      </c>
      <c r="O28" s="137">
        <v>0</v>
      </c>
      <c r="P28" s="137">
        <v>0</v>
      </c>
      <c r="Q28" s="43">
        <v>0</v>
      </c>
      <c r="R28" s="43">
        <v>248374414.19</v>
      </c>
      <c r="S28" s="139">
        <v>0.49547080898242801</v>
      </c>
    </row>
    <row r="29" spans="1:19" ht="14.1" customHeight="1" x14ac:dyDescent="0.2">
      <c r="A29" s="35" t="s">
        <v>79</v>
      </c>
      <c r="B29" s="137">
        <v>60917519.409999996</v>
      </c>
      <c r="C29" s="137">
        <v>58030447.719999999</v>
      </c>
      <c r="D29" s="137">
        <v>63731437.590000004</v>
      </c>
      <c r="E29" s="43">
        <v>182679404.72</v>
      </c>
      <c r="F29" s="137">
        <v>60798199.709999993</v>
      </c>
      <c r="G29" s="137">
        <v>0</v>
      </c>
      <c r="H29" s="137">
        <v>0</v>
      </c>
      <c r="I29" s="137">
        <v>60798199.709999993</v>
      </c>
      <c r="J29" s="137">
        <v>0</v>
      </c>
      <c r="K29" s="137">
        <v>0</v>
      </c>
      <c r="L29" s="137">
        <v>0</v>
      </c>
      <c r="M29" s="43">
        <v>0</v>
      </c>
      <c r="N29" s="137">
        <v>0</v>
      </c>
      <c r="O29" s="137">
        <v>0</v>
      </c>
      <c r="P29" s="137">
        <v>0</v>
      </c>
      <c r="Q29" s="43">
        <v>0</v>
      </c>
      <c r="R29" s="43">
        <v>243477604.43000001</v>
      </c>
      <c r="S29" s="139">
        <v>0.48570238617151706</v>
      </c>
    </row>
    <row r="30" spans="1:19" ht="14.1" customHeight="1" x14ac:dyDescent="0.2">
      <c r="A30" s="35" t="s">
        <v>86</v>
      </c>
      <c r="B30" s="137">
        <v>56875945.150000006</v>
      </c>
      <c r="C30" s="137">
        <v>47958984.829999998</v>
      </c>
      <c r="D30" s="137">
        <v>50457747.730000004</v>
      </c>
      <c r="E30" s="43">
        <v>155292677.71000001</v>
      </c>
      <c r="F30" s="137">
        <v>51507687.109999999</v>
      </c>
      <c r="G30" s="137">
        <v>0</v>
      </c>
      <c r="H30" s="137">
        <v>0</v>
      </c>
      <c r="I30" s="137">
        <v>51507687.109999999</v>
      </c>
      <c r="J30" s="137">
        <v>0</v>
      </c>
      <c r="K30" s="137">
        <v>0</v>
      </c>
      <c r="L30" s="137">
        <v>0</v>
      </c>
      <c r="M30" s="43">
        <v>0</v>
      </c>
      <c r="N30" s="137">
        <v>0</v>
      </c>
      <c r="O30" s="137">
        <v>0</v>
      </c>
      <c r="P30" s="137">
        <v>0</v>
      </c>
      <c r="Q30" s="43">
        <v>0</v>
      </c>
      <c r="R30" s="43">
        <v>206800364.81999999</v>
      </c>
      <c r="S30" s="139">
        <v>0.41253663099470739</v>
      </c>
    </row>
    <row r="31" spans="1:19" ht="14.1" customHeight="1" x14ac:dyDescent="0.2">
      <c r="A31" s="35" t="s">
        <v>113</v>
      </c>
      <c r="B31" s="137">
        <v>45471681.170000002</v>
      </c>
      <c r="C31" s="137">
        <v>28046910.280000001</v>
      </c>
      <c r="D31" s="137">
        <v>88963385.049999997</v>
      </c>
      <c r="E31" s="43">
        <v>162481976.5</v>
      </c>
      <c r="F31" s="137">
        <v>49869257.369999997</v>
      </c>
      <c r="G31" s="137">
        <v>0</v>
      </c>
      <c r="H31" s="137">
        <v>0</v>
      </c>
      <c r="I31" s="137">
        <v>49869257.369999997</v>
      </c>
      <c r="J31" s="137">
        <v>0</v>
      </c>
      <c r="K31" s="137">
        <v>0</v>
      </c>
      <c r="L31" s="137">
        <v>0</v>
      </c>
      <c r="M31" s="43">
        <v>0</v>
      </c>
      <c r="N31" s="137">
        <v>0</v>
      </c>
      <c r="O31" s="137">
        <v>0</v>
      </c>
      <c r="P31" s="137">
        <v>0</v>
      </c>
      <c r="Q31" s="43">
        <v>0</v>
      </c>
      <c r="R31" s="43">
        <v>212351233.87</v>
      </c>
      <c r="S31" s="139">
        <v>0.42360980690023814</v>
      </c>
    </row>
    <row r="32" spans="1:19" ht="14.1" customHeight="1" x14ac:dyDescent="0.2">
      <c r="A32" s="35" t="s">
        <v>120</v>
      </c>
      <c r="B32" s="137">
        <v>34944217.859999999</v>
      </c>
      <c r="C32" s="137">
        <v>34578442.07</v>
      </c>
      <c r="D32" s="137">
        <v>33890203.079999998</v>
      </c>
      <c r="E32" s="43">
        <v>103412863.01000001</v>
      </c>
      <c r="F32" s="137">
        <v>34818107.479999997</v>
      </c>
      <c r="G32" s="137">
        <v>0</v>
      </c>
      <c r="H32" s="137">
        <v>0</v>
      </c>
      <c r="I32" s="137">
        <v>34818107.479999997</v>
      </c>
      <c r="J32" s="137">
        <v>0</v>
      </c>
      <c r="K32" s="137">
        <v>0</v>
      </c>
      <c r="L32" s="137">
        <v>0</v>
      </c>
      <c r="M32" s="43">
        <v>0</v>
      </c>
      <c r="N32" s="137">
        <v>0</v>
      </c>
      <c r="O32" s="137">
        <v>0</v>
      </c>
      <c r="P32" s="137">
        <v>0</v>
      </c>
      <c r="Q32" s="43">
        <v>0</v>
      </c>
      <c r="R32" s="43">
        <v>138230970.49000001</v>
      </c>
      <c r="S32" s="139">
        <v>0.27575066859629838</v>
      </c>
    </row>
    <row r="33" spans="1:19" ht="14.1" customHeight="1" x14ac:dyDescent="0.2">
      <c r="A33" s="35" t="s">
        <v>119</v>
      </c>
      <c r="B33" s="137">
        <v>28367390.52</v>
      </c>
      <c r="C33" s="137">
        <v>22978644.860000003</v>
      </c>
      <c r="D33" s="137">
        <v>28592557.620000001</v>
      </c>
      <c r="E33" s="43">
        <v>79938593</v>
      </c>
      <c r="F33" s="137">
        <v>24783941.199999999</v>
      </c>
      <c r="G33" s="137">
        <v>0</v>
      </c>
      <c r="H33" s="137">
        <v>0</v>
      </c>
      <c r="I33" s="137">
        <v>24783941.199999999</v>
      </c>
      <c r="J33" s="137">
        <v>0</v>
      </c>
      <c r="K33" s="137">
        <v>0</v>
      </c>
      <c r="L33" s="137">
        <v>0</v>
      </c>
      <c r="M33" s="43">
        <v>0</v>
      </c>
      <c r="N33" s="137">
        <v>0</v>
      </c>
      <c r="O33" s="137">
        <v>0</v>
      </c>
      <c r="P33" s="137">
        <v>0</v>
      </c>
      <c r="Q33" s="43">
        <v>0</v>
      </c>
      <c r="R33" s="43">
        <v>104722534.2</v>
      </c>
      <c r="S33" s="139">
        <v>0.20890621486910405</v>
      </c>
    </row>
    <row r="34" spans="1:19" ht="14.1" customHeight="1" x14ac:dyDescent="0.2">
      <c r="A34" s="35" t="s">
        <v>105</v>
      </c>
      <c r="B34" s="137">
        <v>22775693.389999997</v>
      </c>
      <c r="C34" s="137">
        <v>20158891.66</v>
      </c>
      <c r="D34" s="137">
        <v>28590471.289999999</v>
      </c>
      <c r="E34" s="43">
        <v>71525056.340000004</v>
      </c>
      <c r="F34" s="137">
        <v>22052813.499999996</v>
      </c>
      <c r="G34" s="137">
        <v>0</v>
      </c>
      <c r="H34" s="137">
        <v>0</v>
      </c>
      <c r="I34" s="137">
        <v>22052813.499999996</v>
      </c>
      <c r="J34" s="137">
        <v>0</v>
      </c>
      <c r="K34" s="137">
        <v>0</v>
      </c>
      <c r="L34" s="137">
        <v>0</v>
      </c>
      <c r="M34" s="43">
        <v>0</v>
      </c>
      <c r="N34" s="137">
        <v>0</v>
      </c>
      <c r="O34" s="137">
        <v>0</v>
      </c>
      <c r="P34" s="137">
        <v>0</v>
      </c>
      <c r="Q34" s="43">
        <v>0</v>
      </c>
      <c r="R34" s="43">
        <v>93577869.840000004</v>
      </c>
      <c r="S34" s="139">
        <v>0.18667423141664283</v>
      </c>
    </row>
    <row r="35" spans="1:19" ht="14.1" customHeight="1" x14ac:dyDescent="0.2">
      <c r="A35" s="35" t="s">
        <v>124</v>
      </c>
      <c r="B35" s="137">
        <v>15409389.109999999</v>
      </c>
      <c r="C35" s="137">
        <v>14292614.43</v>
      </c>
      <c r="D35" s="137">
        <v>21916752.850000001</v>
      </c>
      <c r="E35" s="43">
        <v>51618756.390000001</v>
      </c>
      <c r="F35" s="137">
        <v>20365527.280000001</v>
      </c>
      <c r="G35" s="137">
        <v>0</v>
      </c>
      <c r="H35" s="137">
        <v>0</v>
      </c>
      <c r="I35" s="137">
        <v>20365527.280000001</v>
      </c>
      <c r="J35" s="137">
        <v>0</v>
      </c>
      <c r="K35" s="137">
        <v>0</v>
      </c>
      <c r="L35" s="137">
        <v>0</v>
      </c>
      <c r="M35" s="43">
        <v>0</v>
      </c>
      <c r="N35" s="137">
        <v>0</v>
      </c>
      <c r="O35" s="137">
        <v>0</v>
      </c>
      <c r="P35" s="137">
        <v>0</v>
      </c>
      <c r="Q35" s="43">
        <v>0</v>
      </c>
      <c r="R35" s="43">
        <v>71984283.670000002</v>
      </c>
      <c r="S35" s="139">
        <v>0.14359816964364064</v>
      </c>
    </row>
    <row r="36" spans="1:19" ht="14.1" customHeight="1" x14ac:dyDescent="0.2">
      <c r="A36" s="35" t="s">
        <v>125</v>
      </c>
      <c r="B36" s="137">
        <v>17398898.280000001</v>
      </c>
      <c r="C36" s="137">
        <v>11800335.780000001</v>
      </c>
      <c r="D36" s="137">
        <v>19622027.539999999</v>
      </c>
      <c r="E36" s="43">
        <v>48821261.600000001</v>
      </c>
      <c r="F36" s="137">
        <v>17349547.960000001</v>
      </c>
      <c r="G36" s="137">
        <v>0</v>
      </c>
      <c r="H36" s="137">
        <v>0</v>
      </c>
      <c r="I36" s="137">
        <v>17349547.960000001</v>
      </c>
      <c r="J36" s="137">
        <v>0</v>
      </c>
      <c r="K36" s="137">
        <v>0</v>
      </c>
      <c r="L36" s="137">
        <v>0</v>
      </c>
      <c r="M36" s="43">
        <v>0</v>
      </c>
      <c r="N36" s="137">
        <v>0</v>
      </c>
      <c r="O36" s="137">
        <v>0</v>
      </c>
      <c r="P36" s="137">
        <v>0</v>
      </c>
      <c r="Q36" s="43">
        <v>0</v>
      </c>
      <c r="R36" s="43">
        <v>66170809.560000002</v>
      </c>
      <c r="S36" s="139">
        <v>0.13200113486180251</v>
      </c>
    </row>
    <row r="37" spans="1:19" ht="14.1" customHeight="1" x14ac:dyDescent="0.2">
      <c r="A37" s="35" t="s">
        <v>121</v>
      </c>
      <c r="B37" s="137">
        <v>8267491.6800000006</v>
      </c>
      <c r="C37" s="137">
        <v>10187513.380000001</v>
      </c>
      <c r="D37" s="137">
        <v>10027969.640000001</v>
      </c>
      <c r="E37" s="43">
        <v>28482974.700000003</v>
      </c>
      <c r="F37" s="137">
        <v>12097645.520000001</v>
      </c>
      <c r="G37" s="137">
        <v>0</v>
      </c>
      <c r="H37" s="137">
        <v>0</v>
      </c>
      <c r="I37" s="137">
        <v>12097645.520000001</v>
      </c>
      <c r="J37" s="137">
        <v>0</v>
      </c>
      <c r="K37" s="137">
        <v>0</v>
      </c>
      <c r="L37" s="137">
        <v>0</v>
      </c>
      <c r="M37" s="43">
        <v>0</v>
      </c>
      <c r="N37" s="137">
        <v>0</v>
      </c>
      <c r="O37" s="137">
        <v>0</v>
      </c>
      <c r="P37" s="137">
        <v>0</v>
      </c>
      <c r="Q37" s="43">
        <v>0</v>
      </c>
      <c r="R37" s="43">
        <v>40580620.220000006</v>
      </c>
      <c r="S37" s="139">
        <v>8.0952431412806947E-2</v>
      </c>
    </row>
    <row r="38" spans="1:19" ht="14.1" customHeight="1" x14ac:dyDescent="0.2">
      <c r="A38" s="35" t="s">
        <v>78</v>
      </c>
      <c r="B38" s="137">
        <v>7980764.5899999999</v>
      </c>
      <c r="C38" s="137">
        <v>5763790.5300000003</v>
      </c>
      <c r="D38" s="137">
        <v>5628431.3399999999</v>
      </c>
      <c r="E38" s="43">
        <v>19372986.460000001</v>
      </c>
      <c r="F38" s="137">
        <v>5365771.34</v>
      </c>
      <c r="G38" s="137">
        <v>0</v>
      </c>
      <c r="H38" s="137">
        <v>0</v>
      </c>
      <c r="I38" s="137">
        <v>5365771.34</v>
      </c>
      <c r="J38" s="137">
        <v>0</v>
      </c>
      <c r="K38" s="137">
        <v>0</v>
      </c>
      <c r="L38" s="137">
        <v>0</v>
      </c>
      <c r="M38" s="43">
        <v>0</v>
      </c>
      <c r="N38" s="137">
        <v>0</v>
      </c>
      <c r="O38" s="137">
        <v>0</v>
      </c>
      <c r="P38" s="137">
        <v>0</v>
      </c>
      <c r="Q38" s="43">
        <v>0</v>
      </c>
      <c r="R38" s="43">
        <v>24738757.800000001</v>
      </c>
      <c r="S38" s="139">
        <v>4.9350221440320377E-2</v>
      </c>
    </row>
    <row r="39" spans="1:19" ht="14.1" customHeight="1" x14ac:dyDescent="0.2">
      <c r="A39" s="35" t="s">
        <v>122</v>
      </c>
      <c r="B39" s="137">
        <v>4234383.6900000004</v>
      </c>
      <c r="C39" s="137">
        <v>3018902.77</v>
      </c>
      <c r="D39" s="137">
        <v>4746613.12</v>
      </c>
      <c r="E39" s="43">
        <v>11999899.580000002</v>
      </c>
      <c r="F39" s="137">
        <v>5967713.1099999994</v>
      </c>
      <c r="G39" s="137">
        <v>0</v>
      </c>
      <c r="H39" s="137">
        <v>0</v>
      </c>
      <c r="I39" s="137">
        <v>5967713.1099999994</v>
      </c>
      <c r="J39" s="137">
        <v>0</v>
      </c>
      <c r="K39" s="137">
        <v>0</v>
      </c>
      <c r="L39" s="137">
        <v>0</v>
      </c>
      <c r="M39" s="43">
        <v>0</v>
      </c>
      <c r="N39" s="137">
        <v>0</v>
      </c>
      <c r="O39" s="137">
        <v>0</v>
      </c>
      <c r="P39" s="137">
        <v>0</v>
      </c>
      <c r="Q39" s="43">
        <v>0</v>
      </c>
      <c r="R39" s="43">
        <v>17967612.690000001</v>
      </c>
      <c r="S39" s="139">
        <v>3.5842772388733707E-2</v>
      </c>
    </row>
    <row r="40" spans="1:19" ht="14.1" customHeight="1" x14ac:dyDescent="0.2">
      <c r="A40" s="35" t="s">
        <v>123</v>
      </c>
      <c r="B40" s="137">
        <v>2613356.2000000002</v>
      </c>
      <c r="C40" s="137">
        <v>2112327.35</v>
      </c>
      <c r="D40" s="137">
        <v>5998745.4900000002</v>
      </c>
      <c r="E40" s="43">
        <v>10724429.040000001</v>
      </c>
      <c r="F40" s="137">
        <v>5057157.2</v>
      </c>
      <c r="G40" s="137">
        <v>0</v>
      </c>
      <c r="H40" s="137">
        <v>0</v>
      </c>
      <c r="I40" s="137">
        <v>5057157.2</v>
      </c>
      <c r="J40" s="137">
        <v>0</v>
      </c>
      <c r="K40" s="137">
        <v>0</v>
      </c>
      <c r="L40" s="137">
        <v>0</v>
      </c>
      <c r="M40" s="43">
        <v>0</v>
      </c>
      <c r="N40" s="137">
        <v>0</v>
      </c>
      <c r="O40" s="137">
        <v>0</v>
      </c>
      <c r="P40" s="137">
        <v>0</v>
      </c>
      <c r="Q40" s="43">
        <v>0</v>
      </c>
      <c r="R40" s="43">
        <v>15781586.240000002</v>
      </c>
      <c r="S40" s="139">
        <v>3.1481967765718342E-2</v>
      </c>
    </row>
    <row r="41" spans="1:19" ht="14.1" customHeight="1" x14ac:dyDescent="0.2">
      <c r="A41" s="35" t="s">
        <v>128</v>
      </c>
      <c r="B41" s="137">
        <v>1260253.25</v>
      </c>
      <c r="C41" s="137">
        <v>286759.63</v>
      </c>
      <c r="D41" s="137">
        <v>719580.81</v>
      </c>
      <c r="E41" s="43">
        <v>2266593.69</v>
      </c>
      <c r="F41" s="137">
        <v>776406.44</v>
      </c>
      <c r="G41" s="137">
        <v>0</v>
      </c>
      <c r="H41" s="137">
        <v>0</v>
      </c>
      <c r="I41" s="137">
        <v>776406.44</v>
      </c>
      <c r="J41" s="137">
        <v>0</v>
      </c>
      <c r="K41" s="137">
        <v>0</v>
      </c>
      <c r="L41" s="137">
        <v>0</v>
      </c>
      <c r="M41" s="43">
        <v>0</v>
      </c>
      <c r="N41" s="137">
        <v>0</v>
      </c>
      <c r="O41" s="137">
        <v>0</v>
      </c>
      <c r="P41" s="137">
        <v>0</v>
      </c>
      <c r="Q41" s="43">
        <v>0</v>
      </c>
      <c r="R41" s="43">
        <v>3043000.13</v>
      </c>
      <c r="S41" s="139">
        <v>6.0703423944117232E-3</v>
      </c>
    </row>
    <row r="42" spans="1:19" x14ac:dyDescent="0.2">
      <c r="A42" s="45" t="s">
        <v>104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Juan Antonio  Zapata Linares</cp:lastModifiedBy>
  <cp:lastPrinted>2014-02-28T16:04:16Z</cp:lastPrinted>
  <dcterms:created xsi:type="dcterms:W3CDTF">2006-02-20T14:27:25Z</dcterms:created>
  <dcterms:modified xsi:type="dcterms:W3CDTF">2025-07-08T18:15:42Z</dcterms:modified>
</cp:coreProperties>
</file>